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Reporte final" sheetId="1" r:id="rId1"/>
    <sheet name="Fuentes de Financiamiento" sheetId="2" r:id="rId2"/>
    <sheet name="Metas" sheetId="3" r:id="rId3"/>
    <sheet name="Georeferencias" sheetId="4" r:id="rId4"/>
    <sheet name="Contratos" sheetId="5" r:id="rId5"/>
    <sheet name="Avances Fisicos" sheetId="7" r:id="rId6"/>
  </sheets>
  <definedNames>
    <definedName name="_xlnm._FilterDatabase" localSheetId="0" hidden="1">'Reporte final'!$A$7:$AF$34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32" i="1" l="1"/>
  <c r="Y32" i="1"/>
  <c r="Z32" i="1"/>
  <c r="AA32" i="1"/>
  <c r="W32" i="1"/>
</calcChain>
</file>

<file path=xl/sharedStrings.xml><?xml version="1.0" encoding="utf-8"?>
<sst xmlns="http://schemas.openxmlformats.org/spreadsheetml/2006/main" count="1200" uniqueCount="337">
  <si>
    <t>DETALLE_PROYECTO</t>
  </si>
  <si>
    <t>AVANCE_FINANCIERO</t>
  </si>
  <si>
    <t>AVANCES_FISICOS</t>
  </si>
  <si>
    <t>FOTOS</t>
  </si>
  <si>
    <t>FOLIO</t>
  </si>
  <si>
    <t>CICLO</t>
  </si>
  <si>
    <t>TRIMESTRE</t>
  </si>
  <si>
    <t>CATEGORIA</t>
  </si>
  <si>
    <t>MONTO_GLOBAL_APROBADO</t>
  </si>
  <si>
    <t>FUENTES_FINANCIAMIENTO</t>
  </si>
  <si>
    <t>NOMBRE</t>
  </si>
  <si>
    <t>ESTADO_MUNICIPIO_RESPONSABLE</t>
  </si>
  <si>
    <t>TIPO_PROGRAMA_PROYECTO</t>
  </si>
  <si>
    <t>CLASIFICACION</t>
  </si>
  <si>
    <t>SUBCLASIFICACION</t>
  </si>
  <si>
    <t>INSTITUCION_EJECUTORA</t>
  </si>
  <si>
    <t>NUMERO_PROYECTO</t>
  </si>
  <si>
    <t>POBLACION_BENEFICIADA</t>
  </si>
  <si>
    <t>MUJERES</t>
  </si>
  <si>
    <t>HOMBRES</t>
  </si>
  <si>
    <t>BENEFICIARIOS</t>
  </si>
  <si>
    <t>METAS</t>
  </si>
  <si>
    <t>TIPO_GEOREFERENCIA</t>
  </si>
  <si>
    <t>GEOREFERENCIAS</t>
  </si>
  <si>
    <t>FECHA_INICIO</t>
  </si>
  <si>
    <t>RECAUDADO</t>
  </si>
  <si>
    <t>COMPROMETIDO</t>
  </si>
  <si>
    <t>DEVENGADO</t>
  </si>
  <si>
    <t>EJERCIDO</t>
  </si>
  <si>
    <t>PAGADO</t>
  </si>
  <si>
    <t>CONTRATOS</t>
  </si>
  <si>
    <t>CARPETA_FOTOS</t>
  </si>
  <si>
    <t>TIPO DE RECURSO</t>
  </si>
  <si>
    <t>CICLO DEL RECURSO</t>
  </si>
  <si>
    <t>RAMO</t>
  </si>
  <si>
    <t>PROGRAMA PRESUPUESTARIO</t>
  </si>
  <si>
    <t>PROGRAMA ESTATAL O MUNICIPAL</t>
  </si>
  <si>
    <t>MODIFICADO</t>
  </si>
  <si>
    <t>UNIDAD DE MEDIDA</t>
  </si>
  <si>
    <t>META</t>
  </si>
  <si>
    <t>ESTADO</t>
  </si>
  <si>
    <t>MUNICIPIO</t>
  </si>
  <si>
    <t>LOCALIDAD</t>
  </si>
  <si>
    <t>DIRECCION</t>
  </si>
  <si>
    <t>LONGITUD</t>
  </si>
  <si>
    <t>LATITUD</t>
  </si>
  <si>
    <t>TIPO DE OBRA</t>
  </si>
  <si>
    <t>NUMERO</t>
  </si>
  <si>
    <t>CONTRATISTA</t>
  </si>
  <si>
    <t>CONVOCANTE</t>
  </si>
  <si>
    <t>MONTO</t>
  </si>
  <si>
    <t>MONTO MODIFICADO</t>
  </si>
  <si>
    <t>TRIMESTRE DE AVANCE</t>
  </si>
  <si>
    <t>META ORIGINAL</t>
  </si>
  <si>
    <t>META MODIFICADA</t>
  </si>
  <si>
    <t>AVANCE</t>
  </si>
  <si>
    <t>PORCENTAJE</t>
  </si>
  <si>
    <t>APROBADO</t>
  </si>
  <si>
    <t>ESTATUS</t>
  </si>
  <si>
    <t>FLUJO</t>
  </si>
  <si>
    <t>FECHA_TERMINO</t>
  </si>
  <si>
    <t>YUC17170200881670</t>
  </si>
  <si>
    <t>Proyecto de inversión</t>
  </si>
  <si>
    <t>{ff1: {ciclo_recurso:2017, ramo:33, modalidad:I, prog_pres:7, tipo_recurso:FEDERALES (APORTACIONES, SUBSIDIOS Y CONVENIOS), monto:6322122.52, modificado:6322122.52}}</t>
  </si>
  <si>
    <t>260 Barda Perimetral, 240 Plaza Cívica, 1 Servicios Sanitarios M12, 1 Dirección, 6 Aula Didáctica En La Prim. Nueva Creación En La Localidad De Caucel Municipio De Mérida.</t>
  </si>
  <si>
    <t>0:Gobierno de la Entidad</t>
  </si>
  <si>
    <t>Proyecto de Inversión de Infraestructura Social</t>
  </si>
  <si>
    <t>Educación</t>
  </si>
  <si>
    <t>Sin identificar</t>
  </si>
  <si>
    <t>SECRETARIA DE EDUCACION DEL GOBIERNO DEL ESTADO DE YUCATAN</t>
  </si>
  <si>
    <t>FAMBAS-004-2017</t>
  </si>
  <si>
    <t>N</t>
  </si>
  <si>
    <t>{meta1: {unidad_medida:12, meta:1.0, meta_modificada:1.0}}</t>
  </si>
  <si>
    <t>{geo1: {cve_municipio:50, localidad:75, direccion:CONOCIDO, lon:-89.706944, lat:21.014722}}</t>
  </si>
  <si>
    <t>{ctto1: {tipo_obra:Obra, numero_contrato:IDE-17-OP-010, contratista:Miguel Ángel Navarrete Guevara, convocante:INSTITUTO PARA EL DESARROLLO Y CERTIFICACION DE LA INFRAESTRUCTURA FISICA EDUCATIVA DE YUCATAN, monto:5562339.68, importe_modificado:6014475.02}, ctto2: {tipo_obra:Adquisiciones, numero_contrato:IDE-17-ADQ-001-A, contratista:Patricia Urzaiz Suarez  Ing. Alonso Ocampo Flores, convocante:INSTITUTO PARA EL DESARROLLO Y CERTIFICACION DE LA INFRAESTRUCTURA FISICA EDUCATIVA DE YUCATAN, monto:190487.5, importe_modificado:190487.5}, ctto3: {tipo_obra:Adquisiciones, numero_contrato:IDE-17-ADQ-001-C, contratista:Stop and Stare Media, S.A. de C.V. Roberto Carlos Solís Gómez, convocante:INSTITUTO PARA EL DESARROLLO Y CERTIFICACION DE LA INFRAESTRUCTURA FISICA EDUCATIVA DE YUCATAN, monto:117160.0, importe_modificado:117160.0}}</t>
  </si>
  <si>
    <t>{meta1: {avance:1.0}}</t>
  </si>
  <si>
    <t/>
  </si>
  <si>
    <t>En Ejecución</t>
  </si>
  <si>
    <t>Validado avances</t>
  </si>
  <si>
    <t>YUC17170200881723</t>
  </si>
  <si>
    <t>{ff1: {ciclo_recurso:2017, ramo:33, modalidad:I, prog_pres:7, tipo_recurso:FEDERALES (APORTACIONES, SUBSIDIOS Y CONVENIOS), monto:528580.39, modificado:528580.39}}</t>
  </si>
  <si>
    <t>1 Obra Exterior, 1 Plaza Cívica En El Inicial Sak Nikte En La Localidad De Tekit De Regil Municipio De Timucuy.</t>
  </si>
  <si>
    <t>FAMBAS-005-2017</t>
  </si>
  <si>
    <t>{geo1: {cve_municipio:90, localidad:3, direccion:conocido, lon:-89.560833, lat:20.816388}}</t>
  </si>
  <si>
    <t>{ctto1: {tipo_obra:Obra, numero_contrato: IDE-17-OP-DIRECTA-002 , contratista:Fabian Ramirez Pech, convocante:INSTITUTO PARA EL DESARROLLO Y CERTIFICACION DE LA INFRAESTRUCTURA FISICA EDUCATIVA DE YUCATAN, monto:496499.53, importe_modificado:528580.39}}</t>
  </si>
  <si>
    <t>YUC17170200881915</t>
  </si>
  <si>
    <t>{ff1: {ciclo_recurso:2017, ramo:33, modalidad:I, prog_pres:7, tipo_recurso:FEDERALES (APORTACIONES, SUBSIDIOS Y CONVENIOS), monto:7740000.0, modificado:6795626.2}}</t>
  </si>
  <si>
    <t>1 Andador, 8 Aula Didáctica, 1 Pórtico, 1 Cancha Deportiva Múltiple, 1 Barda Perimetral, 1 Cerca, 1 Plaza Cívica En La Prim. Bertha María González Rodríguez En La Localidad Y Municipio De Celestún.</t>
  </si>
  <si>
    <t>FAMBAS-008-2017</t>
  </si>
  <si>
    <t>{geo1: {cve_municipio:11, localidad:1, direccion:C. 21 S/N x 6 y 8, lon:-90.4, lat:20.859166}}</t>
  </si>
  <si>
    <t>{ctto1: {tipo_obra:Obra, numero_contrato: IDE-17-OP-009 , contratista:Constructora EFEM, S.A de C.V. Elias Renan Montañez Barroso, convocante:INSTITUTO PARA EL DESARROLLO Y CERTIFICACION DE LA INFRAESTRUCTURA FISICA EDUCATIVA DE YUCATAN, monto:6317201.14, importe_modificado:6638635.23}, ctto2: {tipo_obra:Adquisiciones, numero_contrato: IDE-17-ADQ-001-A , contratista:Patricia Urzaiz Suarez   Ing. Alonso Ocampo Flores, convocante:INSTITUTO PARA EL DESARROLLO Y CERTIFICACION DE LA INFRAESTRUCTURA FISICA EDUCATIVA DE YUCATAN, monto:156990.97, importe_modificado:156990.97}}</t>
  </si>
  <si>
    <t>YUC17170200881950</t>
  </si>
  <si>
    <t>{ff1: {ciclo_recurso:2017, ramo:33, modalidad:I, prog_pres:7, tipo_recurso:FEDERALES (APORTACIONES, SUBSIDIOS Y CONVENIOS), monto:522000.0, modificado:522993.14}}</t>
  </si>
  <si>
    <t>1 Aula Didáctica En La Sec. Técnica Núm. 13 En La Localidad Y Munucipio De Acanceh.</t>
  </si>
  <si>
    <t>FAMBAS-009-2017</t>
  </si>
  <si>
    <t>{geo1: {cve_municipio:2, localidad:1, direccion:Km. 1 Carretera Acanceh - Homun, lon:-89.453611, lat:20.812777}}</t>
  </si>
  <si>
    <t>{ctto1: {tipo_obra:Obra, numero_contrato:IDE-17-OP-DIRECTA-007, contratista:Cecilia Martínez Olayo, convocante:INSTITUTO PARA EL DESARROLLO Y CERTIFICACION DE LA INFRAESTRUCTURA FISICA EDUCATIVA DE YUCATAN, monto:446793.23, importe_modificado:446792.74}, ctto2: {tipo_obra:Adquisiciones, numero_contrato:IDE-17-ADQ-001-A, contratista:Patricia Urzaiz Suarez   Ing. Alonso Ocampo Flores, convocante:INSTITUTO PARA EL DESARROLLO Y CERTIFICACION DE LA INFRAESTRUCTURA FISICA EDUCATIVA DE YUCATAN, monto:4060.0, importe_modificado:4060.0}, ctto3: {tipo_obra:Adquisiciones, numero_contrato:IDE-17-ADQ-001-B, contratista:Gloria Hitzel López Villanueva, convocante:INSTITUTO PARA EL DESARROLLO Y CERTIFICACION DE LA INFRAESTRUCTURA FISICA EDUCATIVA DE YUCATAN, monto:72140.4, importe_modificado:72140.4}}</t>
  </si>
  <si>
    <t>YUC17170200882062</t>
  </si>
  <si>
    <t>{ff1: {ciclo_recurso:2017, ramo:33, modalidad:I, prog_pres:7, tipo_recurso:FEDERALES (APORTACIONES, SUBSIDIOS Y CONVENIOS), monto:575365.55, modificado:575365.56}}</t>
  </si>
  <si>
    <t>1 Aula Didáctica En La Sec. Santiago Pacheco Cruz En La Localidad Y Munucipio De Mayapan.</t>
  </si>
  <si>
    <t>FAMBAS-015-2017</t>
  </si>
  <si>
    <t>{geo1: {cve_municipio:49, localidad:1, direccion:C. 20 S/N carretera a Teabo, lon:-89.213888, lat:20.468055}}</t>
  </si>
  <si>
    <t>{ctto1: {tipo_obra:Obra, numero_contrato: IDE-17-OP-DIRECTA-024 , contratista:Marco Antonio Lopez Ocheita , convocante:INSTITUTO PARA EL DESARROLLO Y CERTIFICACION DE LA INFRAESTRUCTURA FISICA EDUCATIVA DE YUCATAN, monto:454123.59, importe_modificado:499165.15}, ctto2: {tipo_obra:Adquisiciones, numero_contrato:IDE-17-ADQ-001-A, contratista:Patricia Urzaiz Suarez   Ing. Alonso Ocampo Flores, convocante:INSTITUTO PARA EL DESARROLLO Y CERTIFICACION DE LA INFRAESTRUCTURA FISICA EDUCATIVA DE YUCATAN, monto:4060.0, importe_modificado:4060.0}, ctto3: {tipo_obra:Adquisiciones, numero_contrato:IDE-17-ADQ-001-B, contratista:Larc industries, S.A. de C.V.   Gloria Hitzel López Villanueva, convocante:INSTITUTO PARA EL DESARROLLO Y CERTIFICACION DE LA INFRAESTRUCTURA FISICA EDUCATIVA DE YUCATAN, monto:72140.4, importe_modificado:72140.4}}</t>
  </si>
  <si>
    <t>YUC17170200882295</t>
  </si>
  <si>
    <t>{ff1: {ciclo_recurso:2017, ramo:33, modalidad:I, prog_pres:7, tipo_recurso:FEDERALES (APORTACIONES, SUBSIDIOS Y CONVENIOS), monto:544708.56, modificado:544708.54}}</t>
  </si>
  <si>
    <t>1 Aula Didáctica En La Sec. Benito Juárez García En La Localidad Y Munucipio De Mérida.</t>
  </si>
  <si>
    <t>FAMBAS-020-2017</t>
  </si>
  <si>
    <t>{geo1: {cve_municipio:50, localidad:1, direccion:C. 5H S/N x Av. 32 y C. 28 Fracc. Juan Pablo II (Sección Tulipanes)., lon:-89.621666, lat:20.967777}}</t>
  </si>
  <si>
    <t>{ctto1: {tipo_obra:Obra, numero_contrato: IDE-17-OP-DIRECTA-019 , contratista:Proyectos Maya Kukulcan, S.A. DE C.V. Ismael Enrique Varguez, convocante:INSTITUTO PARA EL DESARROLLO Y CERTIFICACION DE LA INFRAESTRUCTURA FISICA EDUCATIVA DE YUCATAN, monto:468598.98, importe_modificado:468508.14}, ctto2: {tipo_obra:Adquisiciones, numero_contrato:IDE-17-ADQ-001-A, contratista:Patricia Urzaiz Suarez  Ing. Alonso Ocampo Flores, convocante:INSTITUTO PARA EL DESARROLLO Y CERTIFICACION DE LA INFRAESTRUCTURA FISICA EDUCATIVA DE YUCATAN, monto:4060.0, importe_modificado:4060.0}, ctto3: {tipo_obra:Adquisiciones, numero_contrato:IDE-17-ADQ-001-B, contratista:Larc industries, S.A. de C.V.  Gloria Hitzel López Villanueva, convocante:INSTITUTO PARA EL DESARROLLO Y CERTIFICACION DE LA INFRAESTRUCTURA FISICA EDUCATIVA DE YUCATAN, monto:72140.4, importe_modificado:72140.4}}</t>
  </si>
  <si>
    <t>YUC17170200882430</t>
  </si>
  <si>
    <t>{ff1: {ciclo_recurso:2017, ramo:33, modalidad:I, prog_pres:7, tipo_recurso:FEDERALES (APORTACIONES, SUBSIDIOS Y CONVENIOS), monto:2683568.71, modificado:2630109.88}}</t>
  </si>
  <si>
    <t>5 Aulas Didácticas En La Sec. 22 De Febrero Croc Con Clave 31ses0001k En La Localidad Y Munucipio De Mérida.</t>
  </si>
  <si>
    <t>FAMBAS-022-2017</t>
  </si>
  <si>
    <t>{geo1: {cve_municipio:50, localidad:1, direccion:C. 25B S/N x 8B y 8C Fracc. Vergel IV, lon:-89.621666, lat:20.967777}}</t>
  </si>
  <si>
    <t>{ctto1: {tipo_obra:Obra, numero_contrato: IDE-17-OP-007 , contratista:Marcos Miguel Castro Sanchez , convocante:INSTITUTO PARA EL DESARROLLO Y CERTIFICACION DE LA INFRAESTRUCTURA FISICA EDUCATIVA DE YUCATAN, monto:838391.62, importe_modificado:838140.37}, ctto2: {tipo_obra:Adquisiciones, numero_contrato:IDE-17-ADQ-001-A, contratista:Patricia Urzaiz Suarez   Ing. Alonso Ocampo Flores, convocante:INSTITUTO PARA EL DESARROLLO Y CERTIFICACION DE LA INFRAESTRUCTURA FISICA EDUCATIVA DE YUCATAN, monto:8120.0, importe_modificado:8120.0}, ctto3: {tipo_obra:Adquisiciones, numero_contrato:IDE-17-ADQ-001-B, contratista:Larc industries, S.A. de C.V.  Gloria Hitzel López Villanueva, convocante:INSTITUTO PARA EL DESARROLLO Y CERTIFICACION DE LA INFRAESTRUCTURA FISICA EDUCATIVA DE YUCATAN, monto:144280.8, importe_modificado:144280.8}, ctto4: {tipo_obra:Obra, numero_contrato: IDE-17-OP-031 , contratista:Raul Antonio Quittner Lugo, convocante:INSTITUTO PARA EL DESARROLLO Y CERTIFICACION DE LA INFRAESTRUCTURA FISICA EDUCATIVA DE YUCATAN, monto:1410967.51, importe_modificado:1410967.51}, ctto5: {tipo_obra:Adquisiciones, numero_contrato:IDE-17-ADQ-003-A, contratista:Larc industries, S.A. de C.V., convocante:INSTITUTO PARA EL DESARROLLO Y CERTIFICACION DE LA INFRAESTRUCTURA FISICA EDUCATIVA DE YUCATAN, monto:216421.2, importe_modificado:216421.2}, ctto6: {tipo_obra:Adquisiciones, numero_contrato:IDE-17-ADQ-003-B, contratista:Patricia Urzaiz Suarez , convocante:INSTITUTO PARA EL DESARROLLO Y CERTIFICACION DE LA INFRAESTRUCTURA FISICA EDUCATIVA DE YUCATAN, monto:12180.0, importe_modificado:12180.0}}</t>
  </si>
  <si>
    <t>YUC17170200882632</t>
  </si>
  <si>
    <t>{ff1: {ciclo_recurso:2017, ramo:33, modalidad:I, prog_pres:7, tipo_recurso:FEDERALES (APORTACIONES, SUBSIDIOS Y CONVENIOS), monto:563516.06, modificado:563516.06}}</t>
  </si>
  <si>
    <t>1 Aula Didáctica En El J.N. Tuunben Saastal En La Localidad Y Munucipio De Peto.</t>
  </si>
  <si>
    <t>FAMBAS-026-2017</t>
  </si>
  <si>
    <t>{geo1: {cve_municipio:58, localidad:1, direccion:C. 18 S/N Col. Benito Juarez, lon:-88.921388, lat:20.125555}}</t>
  </si>
  <si>
    <t>{ctto1: {tipo_obra:Obra, numero_contrato:IDE-17-OP-DIRECTA-025 , contratista:Construcciones Milenium del Sureste, S.A. de C.V.  Ing, Álvaro de Jesús Escalante Aguilar, convocante:INSTITUTO PARA EL DESARROLLO Y CERTIFICACION DE LA INFRAESTRUCTURA FISICA EDUCATIVA DE YUCATAN, monto:505373.67, importe_modificado:536181.12}, ctto2: {tipo_obra:Adquisiciones, numero_contrato: IDE-17-ADQ-001-A , contratista:Patricia Urzaiz Suarez   Ing. Alonso Ocampo Flores, convocante:INSTITUTO PARA EL DESARROLLO Y CERTIFICACION DE LA INFRAESTRUCTURA FISICA EDUCATIVA DE YUCATAN, monto:27334.94, importe_modificado:27334.94}}</t>
  </si>
  <si>
    <t>YUC17170200882662</t>
  </si>
  <si>
    <t>{ff1: {ciclo_recurso:2017, ramo:33, modalidad:I, prog_pres:7, tipo_recurso:FEDERALES (APORTACIONES, SUBSIDIOS Y CONVENIOS), monto:545886.69, modificado:545886.69}}</t>
  </si>
  <si>
    <t>1 Aula Didáctica En El J.N. Romulo Rozo En La Localidad Y Munucipio De Progreso.</t>
  </si>
  <si>
    <t>FAMBAS-027-2017</t>
  </si>
  <si>
    <t>{geo1: {cve_municipio:59, localidad:1, direccion:C. 33 S/N x 2C y 2D Col. Revolución., lon:-89.663611, lat:21.282777}}</t>
  </si>
  <si>
    <t>{ctto1: {tipo_obra:Obra, numero_contrato: IDE-17-OP-DIRECTA-010 , contratista:GLGL Edificaciones del Sureste, S de R.L de C.V Geovana Leticia Ganzo, convocante: INSTITUTO PARA EL DESARROLLO Y CERTIFICACION DE LA INFRAESTRUCTURA FISICA EDUCATIVA DE YUCATAN, monto:521999.81, importe_modificado:518551.75}, ctto2: {tipo_obra:Adquisiciones, numero_contrato: IDE-17-ADQ-001-A , contratista:Patricia Urzaiz Suarez   Ing. Alonso Ocampo Flores, convocante:INSTITUTO PARA EL DESARROLLO Y CERTIFICACION DE LA INFRAESTRUCTURA FISICA EDUCATIVA DE YUCATAN, monto:27334.94, importe_modificado:27334.94}}</t>
  </si>
  <si>
    <t>YUC17170200883172</t>
  </si>
  <si>
    <t>{ff1: {ciclo_recurso:2017, ramo:33, modalidad:I, prog_pres:7, tipo_recurso:FEDERALES (APORTACIONES, SUBSIDIOS Y CONVENIOS), monto:1574899.52, modificado:1593842.99}}</t>
  </si>
  <si>
    <t>2 Aula Didáctica, 1 Cancha Deportiva Múltiple En La Sec. Técnica Núm. 66 Con Clave 31dst2011v En La Localidad Y Municipio De Mérida.</t>
  </si>
  <si>
    <t>FAMBAS-036-2017</t>
  </si>
  <si>
    <t>{geo1: {cve_municipio:50, localidad:1, direccion:C. 46 Num. 650A x 107 y 109 Col. Santa Rosa, lon:-89.621666, lat:20.967777}}</t>
  </si>
  <si>
    <t>{ctto1: {tipo_obra:Obra, numero_contrato: IDE-17-OP-006 , contratista:Comercializadora Camino, S.A de C.V  Margarita Peniche Aranda , convocante:INSTITUTO PARA EL DESARROLLO Y CERTIFICACION DE LA INFRAESTRUCTURA FISICA EDUCATIVA DE YUCATAN, monto:1441442.19, importe_modificado:1441442.19}, ctto2: {tipo_obra:Adquisiciones, numero_contrato:IDE-17-ADQ-001-A, contratista:Patricia Urzaiz Suarez   Ing. Alonso Ocampo Flores, convocante:INSTITUTO PARA EL DESARROLLO Y CERTIFICACION DE LA INFRAESTRUCTURA FISICA EDUCATIVA DE YUCATAN, monto:8120.0, importe_modificado:8120.0}, ctto3: {tipo_obra:Adquisiciones, numero_contrato:IDE-17-ADQ-001-B, contratista:Gloria Hitzel López Villanueva, convocante:INSTITUTO PARA EL DESARROLLO Y CERTIFICACION DE LA INFRAESTRUCTURA FISICA EDUCATIVA DE YUCATAN, monto:144280.8, importe_modificado:144280.8}}</t>
  </si>
  <si>
    <t>YUC17170200883195</t>
  </si>
  <si>
    <t>{ff1: {ciclo_recurso:2017, ramo:33, modalidad:I, prog_pres:7, tipo_recurso:FEDERALES (APORTACIONES, SUBSIDIOS Y CONVENIOS), monto:522000.0, modificado:494622.17}}</t>
  </si>
  <si>
    <t>1 Aula Didáctica En El J.N. Cinco De Febrero En La Localidad Y Municipio De Tzucacab.</t>
  </si>
  <si>
    <t>FAMBAS-046-2017</t>
  </si>
  <si>
    <t>{geo1: {cve_municipio:98, localidad:1, direccion:C. 33 x 42 y 44 Col. Cementerio, lon:-89.050555, lat:20.070833}}</t>
  </si>
  <si>
    <t>{ctto1: {tipo_obra:Obra, numero_contrato: IDE-17-OP-DIRECTA-020 , contratista:Supervisión y Control de Obra, S.A. de C.V. Fanny Roxana Vega Alvarado, convocante:INSTITUTO PARA EL DESARROLLO Y CERTIFICACION DE LA INFRAESTRUCTURA FISICA EDUCATIVA DE YUCATAN, monto:495424.86, importe_modificado:467287.23}, ctto2: {tipo_obra:Adquisiciones, numero_contrato: IDE-17-ADQ-001-A , contratista:Patricia Urzaiz Suarez , convocante:INSTITUTO PARA EL DESARROLLO Y CERTIFICACION DE LA INFRAESTRUCTURA FISICA EDUCATIVA DE YUCATAN , monto:27334.94, importe_modificado:27334.94}}</t>
  </si>
  <si>
    <t>YUC17170200883231</t>
  </si>
  <si>
    <t>{ff1: {ciclo_recurso:2017, ramo:33, modalidad:I, prog_pres:7, tipo_recurso:FEDERALES (APORTACIONES, SUBSIDIOS Y CONVENIOS), monto:1044000.0, modificado:901900.87}}</t>
  </si>
  <si>
    <t>2 Aula Didáctica En La Sec. Lázaro Cárdenas Del Río Con Clave 31des2018w En La Localidad Y Municipio De Mérida.</t>
  </si>
  <si>
    <t>FAMBAS-049-2017</t>
  </si>
  <si>
    <t>{geo1: {cve_municipio:50, localidad:1, direccion:C. 59 Num. 896 x 112 y andador 108 Fracc. Las Américas, lon:-89.621666, lat:20.967777}}</t>
  </si>
  <si>
    <t>{ctto1: {tipo_obra:Obra, numero_contrato: IDE-17-OP-DIRECTA-017 , contratista:Inmobiliaria Proyectos y Edificaciones, S.A. de C.V.   Dulce María del Socorro Caamal Euan, convocante:INSTITUTO PARA EL DESARROLLO Y CERTIFICACION DE LA INFRAESTRUCTURA FISICA EDUCATIVA DE YUCATAN, monto:406762.71, importe_modificado:376321.34}, ctto2: {tipo_obra:Adquisiciones, numero_contrato:IDE-17-ADQ-001-A   , contratista:Patricia Urzaiz Suarez, convocante:INSTITUTO PARA EL DESARROLLO Y CERTIFICACION DE LA INFRAESTRUCTURA FISICA EDUCATIVA DE YUCATAN , monto:4060.0, importe_modificado:4060.0}, ctto3: {tipo_obra:Adquisiciones, numero_contrato:IDE-17-ADQ-001-B, contratista:Larc industries, S.A. de C.V., convocante:INSTITUTO PARA EL DESARROLLO Y CERTIFICACION DE LA INFRAESTRUCTURA FISICA EDUCATIVA DE YUCATAN , monto:72140.4, importe_modificado:72140.4}, ctto4: {tipo_obra:Obra, numero_contrato:IDE-17-OP-DIRECTA-058 , contratista:Inmobiliaria Proyectos y Edificaciones, S.A. de C.V. Dulce María del Socorro Caamal Euan, convocante:INSTITUTO PARA EL DESARROLLO Y CERTIFICACION DE LA INFRAESTRUCTURA FISICA EDUCATIVA DE YUCATAN, monto:409090.04, importe_modificado:373178.73}, ctto5: {tipo_obra:Adquisiciones, numero_contrato:IDE-17-ADQ-003-B, contratista:Patricia Urzaiz Suarez , convocante:INSTITUTO PARA EL DESARROLLO Y CERTIFICACION DE LA INFRAESTRUCTURA FISICA EDUCATIVA DE YUCATAN, monto:4060.0, importe_modificado:4060.0}, ctto6: {tipo_obra:Adquisiciones, numero_contrato:IDE-17-ADQ-003-A, contratista:Larc industries, S.A. de C.V., convocante:INSTITUTO PARA EL DESARROLLO Y CERTIFICACION DE LA INFRAESTRUCTURA FISICA EDUCATIVA DE YUCATAN, monto:72140.4, importe_modificado:72140.4}}</t>
  </si>
  <si>
    <t>YUC17170200883374</t>
  </si>
  <si>
    <t>{ff1: {ciclo_recurso:2017, ramo:33, modalidad:I, prog_pres:7, tipo_recurso:FEDERALES (APORTACIONES, SUBSIDIOS Y CONVENIOS), monto:1062618.52, modificado:1062618.52}}</t>
  </si>
  <si>
    <t>2 Aula Didáctica En La Prim. Sebastián Díaz Marín En La Localidad Y Munucipio De Chumayel.</t>
  </si>
  <si>
    <t>FAMBAS-011-2017</t>
  </si>
  <si>
    <t>{geo1: {cve_municipio:24, localidad:1, direccion:C. 28 Num. 104 x 31 Centro, lon:-89.301111, lat:20.428333}}</t>
  </si>
  <si>
    <t>{ctto1: {tipo_obra:Obra, numero_contrato:IDE-17-OP-018, contratista:Juan David Oy Arceo, convocante:INSTITUTO PARA EL DESARROLLO Y CERTIFICACION DE LA INFRAESTRUCTURA FISICA EDUCATIVA DE YUCATAN, monto:869105.3, importe_modificado:983581.5}, ctto2: {tipo_obra:Adquisiciones, numero_contrato: IDE-17-ADQ-001-A , contratista:Patricia Urzaiz Suarez   Ing. Alonso Ocampo Flores, convocante:INSTITUTO PARA EL DESARROLLO Y CERTIFICACION DE LA INFRAESTRUCTURA FISICA EDUCATIVA DE YUCATAN, monto:79037.02, importe_modificado:79037.02}}</t>
  </si>
  <si>
    <t>YUC17170200883385</t>
  </si>
  <si>
    <t>{ff1: {ciclo_recurso:2017, ramo:33, modalidad:I, prog_pres:7, tipo_recurso:FEDERALES (APORTACIONES, SUBSIDIOS Y CONVENIOS), monto:7400000.0, modificado:7399103.1}}</t>
  </si>
  <si>
    <t>11 Aula Didáctica En La Prim. Alberto Echeverría Ferraez En La  Localidad Y Munucipio De Hocaba.</t>
  </si>
  <si>
    <t>FAMBAS-012-2017</t>
  </si>
  <si>
    <t>{geo1: {cve_municipio:34, localidad:1, direccion:C. 21 Num. 92 Centro, lon:-89.245, lat:20.815555}}</t>
  </si>
  <si>
    <t>{ctto1: {tipo_obra:Obra, numero_contrato: IDE-17-OP-012 , contratista:Moguer Construcciones Exactas, S.A DE C.V Jorge Ricardo Moguel Manzur, convocante:INSTITUTO PARA EL DESARROLLO Y CERTIFICACION DE LA INFRAESTRUCTURA FISICA EDUCATIVA DE YUCATAN, monto:5654135.17, importe_modificado:6984994.6}, ctto2: {tipo_obra:Adquisiciones, numero_contrato:IDE-17-ADQ-001-A, contratista:Patricia Urzaiz Suarez   Ing. Alonso Ocampo Flores, convocante:INSTITUTO PARA EL DESARROLLO Y CERTIFICACION DE LA INFRAESTRUCTURA FISICA EDUCATIVA DE YUCATAN, monto:414108.5, importe_modificado:414108.5}}</t>
  </si>
  <si>
    <t>YUC17170200883540</t>
  </si>
  <si>
    <t>{ff1: {ciclo_recurso:2017, ramo:33, modalidad:I, prog_pres:7, tipo_recurso:FEDERALES (APORTACIONES, SUBSIDIOS Y CONVENIOS), monto:5800000.0, modificado:5798361.71}}</t>
  </si>
  <si>
    <t>Construcción: 8 Aulas Didácticas, 1 Servicio Sanitario M6, Plaza Civica Y Barda Perimetral En La Prim. Nueva Creación Piedra De Agua Ii En La Localidad Y Munucipio De  Uman.</t>
  </si>
  <si>
    <t>FAMBAS-044-2017</t>
  </si>
  <si>
    <t>{geo1: {cve_municipio:101, localidad:1, direccion:C. 41 Num. 613 x 32 y 34, lon:-89.75, lat:20.883333}}</t>
  </si>
  <si>
    <t>{ctto1: {tipo_obra:Obra, numero_contrato: IDE-17-OP-029 , contratista:Geotecnia, Edificaciones y Estudios, S.A. de C.V., convocante:INSTITUTO PARA EL DESARROLLO Y CERTIFICACION DE LA INFRAESTRUCTURA FISICA EDUCATIVA DE YUCATAN , monto:5496124.22, importe_modificado:5496124.22}, ctto2: {tipo_obra:Adquisiciones, numero_contrato: IDE-17-ADQ-001-A , contratista:Patricia Urzaiz Suarez, convocante:INSTITUTO PARA EL DESARROLLO Y CERTIFICACION DE LA INFRAESTRUCTURA FISICA EDUCATIVA DE YUCATAN , monto:302237.49, importe_modificado:302237.49}}</t>
  </si>
  <si>
    <t>YUC17170200883662</t>
  </si>
  <si>
    <t>{ff1: {ciclo_recurso:2017, ramo:33, modalidad:I, prog_pres:7, tipo_recurso:FEDERALES (APORTACIONES, SUBSIDIOS Y CONVENIOS), monto:543433.66, modificado:543433.66}}</t>
  </si>
  <si>
    <t>1 Aula Didáctica En El J.N. Juan Francisco Molina Solís En La Localidad De Dzalbay Municipio De Temozón.</t>
  </si>
  <si>
    <t>FAMBAS-052-2017</t>
  </si>
  <si>
    <t>{geo1: {cve_municipio:85, localidad:16, direccion:CONOCIDO, lon:-88.052777, lat:20.834166}}</t>
  </si>
  <si>
    <t>{ctto1: {tipo_obra:Obra, numero_contrato: IDE-17-OP-DIRECTA-040 , contratista:Jalaniso, S.A. de C.V. , convocante:INSTITUTO PARA EL DESARROLLO Y CERTIFICACION DE LA INFRAESTRUCTURA FISICA EDUCATIVA DE YUCATAN , monto:489550.62, importe_modificado:516098.72}, ctto2: {tipo_obra:Adquisiciones, numero_contrato: IDE-17-ADQ-001-A , contratista:Patricia Urzaiz Suarez, convocante:INSTITUTO PARA EL DESARROLLO Y CERTIFICACION DE LA INFRAESTRUCTURA FISICA EDUCATIVA DE YUCATAN , monto:27334.94, importe_modificado:27334.94}}</t>
  </si>
  <si>
    <t>YUC17170200883925</t>
  </si>
  <si>
    <t>{ff1: {ciclo_recurso:2017, ramo:33, modalidad:I, prog_pres:7, tipo_recurso:FEDERALES (APORTACIONES, SUBSIDIOS Y CONVENIOS), monto:522000.0, modificado:518999.89}}</t>
  </si>
  <si>
    <t>1 Aula Didáctica En La Sec. Jacinto Pat En La Localidad Y Municipio De Dzan.</t>
  </si>
  <si>
    <t>FAMBAS-082-2017</t>
  </si>
  <si>
    <t>{geo1: {cve_municipio:25, localidad:1, direccion:C. 20 S/N, lon:-89.4675, lat:20.386944}}</t>
  </si>
  <si>
    <t>{ctto1: {tipo_obra:Obra, numero_contrato: IDE-17-OP-DIRECTA-053 , contratista:David Ancona López , convocante:INSTITUTO PARA EL DESARROLLO Y CERTIFICACION DE LA INFRAESTRUCTURA FISICA EDUCATIVA DE YUCATAN , monto:442800.87, importe_modificado:442799.49}, ctto2: {tipo_obra:Adquisiciones, numero_contrato:IDE-17-ADQ-003-A, contratista:Larc industries, S.A. de C.V, convocante:INSTITUTO PARA EL DESARROLLO Y CERTIFICACION DE LA INFRAESTRUCTURA FISICA EDUCATIVA DE YUCATAN, monto:72140.4, importe_modificado:72140.4}, ctto3: {tipo_obra:Adquisiciones, numero_contrato: IDE-17-ADQ-003-B, contratista:Patricia Urzaiz Suarez , convocante:INSTITUTO PARA EL DESARROLLO Y CERTIFICACION DE LA INFRAESTRUCTURA FISICA EDUCATIVA DE YUCATAN, monto:4060.0, importe_modificado:4060.0}}</t>
  </si>
  <si>
    <t>YUC17170200883999</t>
  </si>
  <si>
    <t>{ff1: {ciclo_recurso:2017, ramo:33, modalidad:I, prog_pres:7, tipo_recurso:FEDERALES (APORTACIONES, SUBSIDIOS Y CONVENIOS), monto:4644184.86, modificado:4645273.21}}</t>
  </si>
  <si>
    <t>200 Barda Perimetral, 270 Plaza Cívica, 1 Dirección, 200 Cerca, 1 Sub Estación, 1 Cancha Deportiva Múltiple Juvenil, 1 Servicios Sanitarios M12, 6 Aula Didáctica En La Sec. Nueva Creación En La Locali</t>
  </si>
  <si>
    <t>FAMBAS-065-2017</t>
  </si>
  <si>
    <t>{geo1: {cve_municipio:102, localidad:1, direccion:C. 12 S/N x 41 y 47A Col. Militar, lon:-88.201666, lat:20.689444}}</t>
  </si>
  <si>
    <t>{ctto1: {tipo_obra:Obra, numero_contrato: IDE-17-OP-030 , contratista:Constructura Cubyc Penisular, S.A de C.V , convocante:INSTITUTO PARA EL DESARROLLO Y CERTIFICACION DE LA INFRAESTRUCTURA FISICA EDUCATIVA DE YUCATAN , monto:3290217.14, importe_modificado:3290217.14}, ctto2: {tipo_obra:Adquisiciones, numero_contrato:IDE-17-ADQ-001-A, contratista:Patricia Urzaiz Suarez, convocante:INSTITUTO PARA EL DESARROLLO Y CERTIFICACION DE LA INFRAESTRUCTURA FISICA EDUCATIVA DE YUCATAN , monto:15454.5, importe_modificado:15454.5}, ctto3: {tipo_obra:Adquisiciones, numero_contrato:IDE-17-ADQ-001-B   , contratista:Larc industries, S.A. de C.V. , convocante:INSTITUTO PARA EL DESARROLLO Y CERTIFICACION DE LA INFRAESTRUCTURA FISICA EDUCATIVA DE YUCATAN , monto:215861.49, importe_modificado:215861.49}, ctto4: {tipo_obra:Adquisiciones, numero_contrato:IDE-17-ADQ-001-C   , contratista:Stop and Stare Media, S.A. de C.V. , convocante:INSTITUTO PARA EL DESARROLLO Y CERTIFICACION DE LA INFRAESTRUCTURA FISICA EDUCATIVA DE YUCATAN , monto:283040.0, importe_modificado:283040.0}, ctto5: {tipo_obra:Obra, numero_contrato:IDE-18-OP-DIRECTA-37, contratista:Juan David Oy Arceo, convocante:INSTITUTO PARA EL DESARROLLO Y CERTIFICACIÓN DE LA INFRAESTRUCTURA FÍSICA EDUCATIVA DE YUCATÁN, monto:842171.79, importe_modificado:0.0}}</t>
  </si>
  <si>
    <t>YUC17170200884190</t>
  </si>
  <si>
    <t>{ff1: {ciclo_recurso:2017, ramo:33, modalidad:I, prog_pres:7, tipo_recurso:FEDERALES (APORTACIONES, SUBSIDIOS Y CONVENIOS), monto:1586083.24, modificado:1586083.24}}</t>
  </si>
  <si>
    <t>3 Aula Didáctica En La Sec. Adolfo Cisneros Cámara En La Localidad Y Municipio De Mérida.</t>
  </si>
  <si>
    <t>FAMBAS-062-2017</t>
  </si>
  <si>
    <t>{geo1: {cve_municipio:50, localidad:1, direccion:C. 12 S/N x 31A Y 31D Col. Nueva Alemán, lon:-89.621666, lat:20.967777}}</t>
  </si>
  <si>
    <t>{ctto1: {tipo_obra:Obra, numero_contrato: IDE-17-OP-036 , contratista:Diseño e Ingeniería Peninsular, S.A. de C.V. Manuel Arturo Barrera Ceballo, convocante:INSTITUTO PARA EL DESARROLLO Y CERTIFICACION DE LA INFRAESTRUCTURA FISICA EDUCATIVA DE YUCATAN, monto:1356890.83, importe_modificado:1356890.83}, ctto2: {tipo_obra:Adquisiciones, numero_contrato:IDE-17-ADQ-001-A, contratista:Patricia Urzaiz Suarez   Ing. Alonso Ocampo Flores, convocante:INSTITUTO PARA EL DESARROLLO Y CERTIFICACION DE LA INFRAESTRUCTURA FISICA EDUCATIVA DE YUCATAN, monto:216980.91, importe_modificado:216980.91}, ctto3: {tipo_obra:Adquisiciones, numero_contrato:IDE-17-ADQ-001-B, contratista:Larc industries, S.A. de C.V.   Gloria Hitzel López Villanueva, convocante:INSTITUTO PARA EL DESARROLLO Y CERTIFICACION DE LA INFRAESTRUCTURA FISICA EDUCATIVA DE YUCATAN, monto:12211.5, importe_modificado:12211.5}}</t>
  </si>
  <si>
    <t>YUC17170300968853</t>
  </si>
  <si>
    <t>{ff1: {ciclo_recurso:2017, ramo:33, modalidad:I, prog_pres:7, tipo_recurso:FEDERALES (APORTACIONES, SUBSIDIOS Y CONVENIOS), monto:850000.0, modificado:849763.89}}</t>
  </si>
  <si>
    <t>1 Servicio Sanitario M12 En La Prim. Narciso Mendoza</t>
  </si>
  <si>
    <t>SECRETARIA DE EDUCACION DEL GOBIERNO DEL  ESTADO DE YUCATAN</t>
  </si>
  <si>
    <t>FAMBAS-085-2017</t>
  </si>
  <si>
    <t>{geo1: {cve_municipio:98, localidad:1, direccion:C. 30 S/N x 21 y 23 Tzucacab, lon:-89.050555, lat:20.070833}}</t>
  </si>
  <si>
    <t>{ctto1: {tipo_obra:Obra, numero_contrato: IDE-17-OP-DIRECTA-065 , contratista:Cecilia Martínez Olayo , convocante:INSTITUTO PARA EL DESARROLLO Y CERTIFICACION DE LA INFRAESTRUCTURA FISICA EDUCATIVA DE YUCATAN , monto:849763.89, importe_modificado:849763.89}}</t>
  </si>
  <si>
    <t>YUC17170300969383</t>
  </si>
  <si>
    <t>{ff1: {ciclo_recurso:2017, ramo:33, modalidad:I, prog_pres:7, tipo_recurso:FEDERALES (APORTACIONES, SUBSIDIOS Y CONVENIOS), monto:541174.43, modificado:541174.43}}</t>
  </si>
  <si>
    <t>1 Aula Didáctica En La Sec. Técnica Num. 58 En La Localidad Y Municipio De Mérida.</t>
  </si>
  <si>
    <t>FAMBAS-084-2017</t>
  </si>
  <si>
    <t>{geo1: {cve_municipio:50, localidad:1, direccion:DOMICILIO CONOCIDO, lon:-89.621666, lat:20.967777}}</t>
  </si>
  <si>
    <t>{ctto1: {tipo_obra:Obra, numero_contrato: IDE-17-OP-DIRECTA-063 , contratista:Materiales y construcciones vivenda, S.A. de C.V. Juan Eloy Cetz Uc, convocante:INSTITUTO PARA EL DESARROLLO Y CERTIFICACION DE LA INFRAESTRUCTURA FISICA EDUCATIVA DE YUCATAN, monto:464974.47, importe_modificado:464974.03}, ctto2: {tipo_obra:Adquisiciones, numero_contrato:IDE-17-ADQ-003-A, contratista:Larc industries, S.A. de C.V., convocante:INSTITUTO PARA EL DESARROLLO Y CERTIFICACION DE LA INFRAESTRUCTURA FISICA EDUCATIVA DE YUCATAN, monto:72140.4, importe_modificado:72140.4}, ctto3: {tipo_obra:Adquisiciones, numero_contrato:IDE-17-ADQ-003-B, contratista:Patricia Urzaiz Suarez, convocante:INSTITUTO PARA EL DESARROLLO Y CERTIFICACION DE LA INFRAESTRUCTURA FISICA EDUCATIVA DE YUCATAN, monto:4060.0, importe_modificado:4060.0}}</t>
  </si>
  <si>
    <t>YUC17170300969391</t>
  </si>
  <si>
    <t>{ff1: {ciclo_recurso:2017, ramo:33, modalidad:I, prog_pres:7, tipo_recurso:FEDERALES (APORTACIONES, SUBSIDIOS Y CONVENIOS), monto:5221023.0, modificado:6064162.86}}</t>
  </si>
  <si>
    <t>6 Aulas Didácticas, 1 Dirección, 1 Servicios Sanitarios M12, 300 M2 De Plaza Civica, 100 Ml De Barda Perimetral, 100 Ml De Cerca.</t>
  </si>
  <si>
    <t>FAMBAS-088-2017</t>
  </si>
  <si>
    <t>{ctto1: {tipo_obra:Obra, numero_contrato: IDE-17-OP-042 , contratista:Construcciones y Materiales Ramírez, S.A. de C.V. Jesús Gilberto Ramírez Patrón, convocante:INSTITUTO PARA EL DESARROLLO Y CERTIFICACION DE LA INFRAESTRUCTURA FISICA EDUCATIVA DE YUCATAN, monto:4870376.96, importe_modificado:5735376.91}, ctto2: {tipo_obra:Adquisiciones, numero_contrato: IDE-17-ADQ-003-B , contratista:Patricia Urzaiz Suarez   Ing. Alonso Ocampo Flores, convocante:INSTITUTO PARA EL DESARROLLO Y CERTIFICACION DE LA INFRAESTRUCTURA FISICA EDUCATIVA DE YUCATAN, monto:328785.95, importe_modificado:328785.95}}</t>
  </si>
  <si>
    <t>YUC17170300969411</t>
  </si>
  <si>
    <t>{ff1: {ciclo_recurso:2017, ramo:33, modalidad:I, prog_pres:7, tipo_recurso:FEDERALES (APORTACIONES, SUBSIDIOS Y CONVENIOS), monto:1472565.14, modificado:1472565.14}}</t>
  </si>
  <si>
    <t>1 Aula Didáctica, 1 Servicios Sanitarios M12 En La Sec. Roosevelt Erce Barron Pech En La Localidad Y Municipio De Umán.</t>
  </si>
  <si>
    <t>FAMBAS-083-2017</t>
  </si>
  <si>
    <t>{geo1: {cve_municipio:101, localidad:105, direccion:C. 20A Num. 109 x 21 y 23 Col. Santa Elena, lon:-89.816388, lat:20.786388}}</t>
  </si>
  <si>
    <t>{ctto1: {tipo_obra:Obra, numero_contrato: IDE-17-OP-035 , contratista:Eca Infraestructura, S.A de C.V Ileana del Socorro Sauri Wong, convocante:INSTITUTO PARA EL DESARROLLO Y CERTIFICACION DE LA INFRAESTRUCTURA FISICA EDUCATIVA DE YUCATAN, monto:1230265.5, importe_modificado:1396364.74}, ctto2: {tipo_obra:Adquisiciones, numero_contrato:IDE-17-ADQ-003-A, contratista:Larc industries, S.A. de C.V., convocante:INSTITUTO PARA EL DESARROLLO Y CERTIFICACION DE LA INFRAESTRUCTURA FISICA EDUCATIVA DE YUCATAN, monto:72140.4, importe_modificado:72140.4}, ctto3: {tipo_obra:Adquisiciones, numero_contrato:IDE-17-ADQ-003-B, contratista:Patricia Urzaiz Suarez , convocante:INSTITUTO PARA EL DESARROLLO Y CERTIFICACION DE LA INFRAESTRUCTURA FISICA EDUCATIVA DE YUCATAN, monto:4060.0, importe_modificado:4060.0}}</t>
  </si>
  <si>
    <t>YUC17170401053341</t>
  </si>
  <si>
    <t>{ff1: {ciclo_recurso:2017, ramo:33, modalidad:I, prog_pres:7, tipo_recurso:FEDERALES (APORTACIONES, SUBSIDIOS Y CONVENIOS), monto:2098500.0, modificado:2034256.03}}</t>
  </si>
  <si>
    <t>750 M2 Techumbre E Construcción Incremento De 340m2 De Techumbre En La Sec. José Ines Novelo  En La Localidad Y Munucipio De Valladolid.</t>
  </si>
  <si>
    <t>FAMBAS-038-2017</t>
  </si>
  <si>
    <t>{geo1: {cve_municipio:102, localidad:1, direccion:C. 26 S/N x 35 y 37 Col. Militar, lon:-88.201666, lat:20.689444}}</t>
  </si>
  <si>
    <t>{ctto1: {tipo_obra:Obra, numero_contrato: IDE-17-OP-019 , contratista:Grupo Moes construcciones, S.A. de C.V., convocante:INSTITUTO PARA EL DESARROLLO Y CERTIFICACION DE LA INFRAESTRUCTURA FISICA EDUCATIVA DE YUCATAN , monto:1443206.38, importe_modificado:1443206.36}, ctto2: {tipo_obra:Obra, numero_contrato:Asig. Directa, contratista:Carlos Alberto Perera Cortes, convocante:INSTITUTO PARA EL DESARROLLO Y CERTIFICACION DE LA INFRAESTRUCTURA FISICA EDUCATIVA DE YUCATAN , monto:644939.58, importe_modificado:591049.66}}</t>
  </si>
  <si>
    <t>FEDERALES (APORTACIONES, SUBSIDIOS Y CONVENIOS)</t>
  </si>
  <si>
    <t>33-Aportaciones Federales para Entidades Federativas y Municipios</t>
  </si>
  <si>
    <t>I007-FAM Infraestructura Educativa Básica</t>
  </si>
  <si>
    <t>Metros</t>
  </si>
  <si>
    <t>Yucatán</t>
  </si>
  <si>
    <t>Mérida</t>
  </si>
  <si>
    <t>Caucel</t>
  </si>
  <si>
    <t>CONOCIDO</t>
  </si>
  <si>
    <t>Timucuy</t>
  </si>
  <si>
    <t>Tekik de Regil</t>
  </si>
  <si>
    <t>conocido</t>
  </si>
  <si>
    <t>Celestún</t>
  </si>
  <si>
    <t>C. 21 S/N x 6 y 8</t>
  </si>
  <si>
    <t>Acanceh</t>
  </si>
  <si>
    <t>Km. 1 Carretera Acanceh - Homun</t>
  </si>
  <si>
    <t>Mayapán</t>
  </si>
  <si>
    <t>C. 20 S/N carretera a Teabo</t>
  </si>
  <si>
    <t>C. 5H S/N x Av. 32 y C. 28 Fracc. Juan Pablo II (Sección Tulipanes).</t>
  </si>
  <si>
    <t>C. 25B S/N x 8B y 8C Fracc. Vergel IV</t>
  </si>
  <si>
    <t>Peto</t>
  </si>
  <si>
    <t>C. 18 S/N Col. Benito Juarez</t>
  </si>
  <si>
    <t>Progreso</t>
  </si>
  <si>
    <t>C. 33 S/N x 2C y 2D Col. Revolución.</t>
  </si>
  <si>
    <t>C. 46 Num. 650A x 107 y 109 Col. Santa Rosa</t>
  </si>
  <si>
    <t>Tzucacab</t>
  </si>
  <si>
    <t>C. 33 x 42 y 44 Col. Cementerio</t>
  </si>
  <si>
    <t>C. 59 Num. 896 x 112 y andador 108 Fracc. Las Américas</t>
  </si>
  <si>
    <t>Chumayel</t>
  </si>
  <si>
    <t>C. 28 Num. 104 x 31 Centro</t>
  </si>
  <si>
    <t>Hocabá</t>
  </si>
  <si>
    <t>C. 21 Num. 92 Centro</t>
  </si>
  <si>
    <t>Umán</t>
  </si>
  <si>
    <t>C. 41 Num. 613 x 32 y 34</t>
  </si>
  <si>
    <t>Temozón</t>
  </si>
  <si>
    <t>Dzalbay</t>
  </si>
  <si>
    <t>Dzán</t>
  </si>
  <si>
    <t>C. 20 S/N</t>
  </si>
  <si>
    <t>Valladolid</t>
  </si>
  <si>
    <t>C. 12 S/N x 41 y 47A Col. Militar</t>
  </si>
  <si>
    <t>C. 12 S/N x 31A Y 31D Col. Nueva Alemán</t>
  </si>
  <si>
    <t>C. 30 S/N x 21 y 23 Tzucacab</t>
  </si>
  <si>
    <t>DOMICILIO CONOCIDO</t>
  </si>
  <si>
    <t>C. 20A Num. 109 x 21 y 23 Col. Santa Elena</t>
  </si>
  <si>
    <t>C. 26 S/N x 35 y 37 Col. Militar</t>
  </si>
  <si>
    <t>Obra</t>
  </si>
  <si>
    <t>IDE-17-OP-010</t>
  </si>
  <si>
    <t>Miguel Ángel Navarrete Guevara</t>
  </si>
  <si>
    <t>INSTITUTO PARA EL DESARROLLO Y CERTIFICACION DE LA INFRAESTRUCTURA FISICA EDUCATIVA DE YUCATAN</t>
  </si>
  <si>
    <t>Adquisiciones</t>
  </si>
  <si>
    <t>IDE-17-ADQ-001-A</t>
  </si>
  <si>
    <t>Patricia Urzaiz Suarez  Ing. Alonso Ocampo Flores</t>
  </si>
  <si>
    <t>IDE-17-ADQ-001-C</t>
  </si>
  <si>
    <t>Stop and Stare Media, S.A. de C.V. Roberto Carlos Solís Gómez</t>
  </si>
  <si>
    <t>IDE-17-OP-DIRECTA-002</t>
  </si>
  <si>
    <t>Fabian Ramirez Pech</t>
  </si>
  <si>
    <t>IDE-17-OP-009</t>
  </si>
  <si>
    <t>Constructora EFEM, S.A de C.V. Elias Renan Montañez Barroso</t>
  </si>
  <si>
    <t>Patricia Urzaiz Suarez   Ing. Alonso Ocampo Flores</t>
  </si>
  <si>
    <t>IDE-17-OP-DIRECTA-007</t>
  </si>
  <si>
    <t>Cecilia Martínez Olayo</t>
  </si>
  <si>
    <t>IDE-17-ADQ-001-B</t>
  </si>
  <si>
    <t>Gloria Hitzel López Villanueva</t>
  </si>
  <si>
    <t>IDE-17-OP-DIRECTA-024</t>
  </si>
  <si>
    <t>Marco Antonio Lopez Ocheita</t>
  </si>
  <si>
    <t>Larc industries, S.A. de C.V.   Gloria Hitzel López Villanueva</t>
  </si>
  <si>
    <t>IDE-17-OP-DIRECTA-019</t>
  </si>
  <si>
    <t>Proyectos Maya Kukulcan, S.A. DE C.V. Ismael Enrique Varguez</t>
  </si>
  <si>
    <t>Larc industries, S.A. de C.V.  Gloria Hitzel López Villanueva</t>
  </si>
  <si>
    <t>IDE-17-OP-007</t>
  </si>
  <si>
    <t>Marcos Miguel Castro Sanchez</t>
  </si>
  <si>
    <t>IDE-17-OP-031</t>
  </si>
  <si>
    <t>Raul Antonio Quittner Lugo</t>
  </si>
  <si>
    <t>IDE-17-ADQ-003-A</t>
  </si>
  <si>
    <t>Larc industries, S.A. de C.V.</t>
  </si>
  <si>
    <t>IDE-17-ADQ-003-B</t>
  </si>
  <si>
    <t>Patricia Urzaiz Suarez</t>
  </si>
  <si>
    <t>IDE-17-OP-DIRECTA-025</t>
  </si>
  <si>
    <t>Construcciones Milenium del Sureste, S.A. de C.V.  Ing, Álvaro de Jesús Escalante Aguilar</t>
  </si>
  <si>
    <t>IDE-17-OP-DIRECTA-010</t>
  </si>
  <si>
    <t>GLGL Edificaciones del Sureste, S de R.L de C.V Geovana Leticia Ganzo</t>
  </si>
  <si>
    <t>IDE-17-OP-006</t>
  </si>
  <si>
    <t>Comercializadora Camino, S.A de C.V  Margarita Peniche Aranda</t>
  </si>
  <si>
    <t>IDE-17-OP-DIRECTA-020</t>
  </si>
  <si>
    <t>Supervisión y Control de Obra, S.A. de C.V. Fanny Roxana Vega Alvarado</t>
  </si>
  <si>
    <t>IDE-17-OP-DIRECTA-017</t>
  </si>
  <si>
    <t>Inmobiliaria Proyectos y Edificaciones, S.A. de C.V.   Dulce María del Socorro Caamal Euan</t>
  </si>
  <si>
    <t>IDE-17-OP-DIRECTA-058</t>
  </si>
  <si>
    <t>Inmobiliaria Proyectos y Edificaciones, S.A. de C.V. Dulce María del Socorro Caamal Euan</t>
  </si>
  <si>
    <t>IDE-17-OP-018</t>
  </si>
  <si>
    <t>Juan David Oy Arceo</t>
  </si>
  <si>
    <t>IDE-17-OP-012</t>
  </si>
  <si>
    <t>Moguer Construcciones Exactas, S.A DE C.V Jorge Ricardo Moguel Manzur</t>
  </si>
  <si>
    <t>IDE-17-OP-029</t>
  </si>
  <si>
    <t>Geotecnia, Edificaciones y Estudios, S.A. de C.V.</t>
  </si>
  <si>
    <t>IDE-17-OP-DIRECTA-040</t>
  </si>
  <si>
    <t>Jalaniso, S.A. de C.V.</t>
  </si>
  <si>
    <t>IDE-17-OP-DIRECTA-053</t>
  </si>
  <si>
    <t>David Ancona López</t>
  </si>
  <si>
    <t>Larc industries, S.A. de C.V</t>
  </si>
  <si>
    <t>IDE-17-OP-030</t>
  </si>
  <si>
    <t>Constructura Cubyc Penisular, S.A de C.V</t>
  </si>
  <si>
    <t>Stop and Stare Media, S.A. de C.V.</t>
  </si>
  <si>
    <t>IDE-18-OP-DIRECTA-37</t>
  </si>
  <si>
    <t>INSTITUTO PARA EL DESARROLLO Y CERTIFICACIÓN DE LA INFRAESTRUCTURA FÍSICA EDUCATIVA DE YUCATÁN</t>
  </si>
  <si>
    <t>IDE-17-OP-036</t>
  </si>
  <si>
    <t>Diseño e Ingeniería Peninsular, S.A. de C.V. Manuel Arturo Barrera Ceballo</t>
  </si>
  <si>
    <t>IDE-17-OP-DIRECTA-065</t>
  </si>
  <si>
    <t>IDE-17-OP-DIRECTA-063</t>
  </si>
  <si>
    <t>Materiales y construcciones vivenda, S.A. de C.V. Juan Eloy Cetz Uc</t>
  </si>
  <si>
    <t>IDE-17-OP-042</t>
  </si>
  <si>
    <t>Construcciones y Materiales Ramírez, S.A. de C.V. Jesús Gilberto Ramírez Patrón</t>
  </si>
  <si>
    <t>IDE-17-OP-035</t>
  </si>
  <si>
    <t>Eca Infraestructura, S.A de C.V Ileana del Socorro Sauri Wong</t>
  </si>
  <si>
    <t>IDE-17-OP-019</t>
  </si>
  <si>
    <t>Grupo Moes construcciones, S.A. de C.V.</t>
  </si>
  <si>
    <t>Asig. Directa</t>
  </si>
  <si>
    <t>Carlos Alberto Perera Cortes</t>
  </si>
  <si>
    <t>SEGUIMIENTO DE LOS RECURSOS FEDERALES TRANSFERIDOS</t>
  </si>
  <si>
    <t>REPORTE FINAL TERCER TRIMESTRE 2018 (JULIO-SEPTIEMBRE)</t>
  </si>
  <si>
    <t>FAM BASICA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</si>
</sst>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dd\-mm\-yyyy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2" borderId="0" xfId="0" applyFill="1"/>
    <xf numFmtId="0" fontId="0" fillId="0" borderId="0" xfId="0" applyFill="1"/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vertical="center" wrapText="1"/>
    </xf>
    <xf numFmtId="44" fontId="0" fillId="0" borderId="2" xfId="0" applyNumberFormat="1" applyBorder="1" applyAlignment="1">
      <alignment vertical="center"/>
    </xf>
    <xf numFmtId="44" fontId="0" fillId="0" borderId="2" xfId="0" applyNumberFormat="1" applyFill="1" applyBorder="1" applyAlignment="1">
      <alignment vertical="center"/>
    </xf>
    <xf numFmtId="0" fontId="0" fillId="0" borderId="3" xfId="0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wrapText="1"/>
    </xf>
    <xf numFmtId="0" fontId="0" fillId="2" borderId="7" xfId="0" applyFill="1" applyBorder="1"/>
    <xf numFmtId="0" fontId="0" fillId="2" borderId="0" xfId="0" applyFill="1" applyBorder="1" applyAlignment="1">
      <alignment horizontal="center" vertical="center"/>
    </xf>
    <xf numFmtId="0" fontId="0" fillId="2" borderId="0" xfId="0" applyFill="1" applyBorder="1"/>
    <xf numFmtId="0" fontId="0" fillId="2" borderId="8" xfId="0" applyFill="1" applyBorder="1"/>
    <xf numFmtId="0" fontId="0" fillId="0" borderId="2" xfId="0" applyBorder="1"/>
    <xf numFmtId="164" fontId="0" fillId="0" borderId="2" xfId="0" applyNumberFormat="1" applyBorder="1"/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/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vertical="center"/>
    </xf>
    <xf numFmtId="164" fontId="0" fillId="0" borderId="10" xfId="0" applyNumberFormat="1" applyBorder="1"/>
    <xf numFmtId="44" fontId="0" fillId="0" borderId="10" xfId="0" applyNumberFormat="1" applyBorder="1" applyAlignment="1">
      <alignment vertical="center"/>
    </xf>
    <xf numFmtId="44" fontId="0" fillId="0" borderId="10" xfId="0" applyNumberFormat="1" applyFill="1" applyBorder="1" applyAlignment="1">
      <alignment vertical="center"/>
    </xf>
    <xf numFmtId="0" fontId="0" fillId="0" borderId="11" xfId="0" applyBorder="1" applyAlignment="1">
      <alignment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3" xfId="0" applyBorder="1"/>
    <xf numFmtId="0" fontId="0" fillId="0" borderId="13" xfId="0" applyBorder="1" applyAlignment="1">
      <alignment vertical="center" wrapText="1"/>
    </xf>
    <xf numFmtId="0" fontId="0" fillId="0" borderId="13" xfId="0" applyBorder="1" applyAlignment="1">
      <alignment vertical="center"/>
    </xf>
    <xf numFmtId="164" fontId="0" fillId="0" borderId="13" xfId="0" applyNumberFormat="1" applyBorder="1"/>
    <xf numFmtId="44" fontId="0" fillId="0" borderId="13" xfId="0" applyNumberFormat="1" applyBorder="1" applyAlignment="1">
      <alignment vertical="center"/>
    </xf>
    <xf numFmtId="44" fontId="0" fillId="0" borderId="13" xfId="0" applyNumberFormat="1" applyFill="1" applyBorder="1" applyAlignment="1">
      <alignment vertical="center"/>
    </xf>
    <xf numFmtId="0" fontId="0" fillId="0" borderId="14" xfId="0" applyBorder="1" applyAlignment="1">
      <alignment vertical="center" wrapText="1"/>
    </xf>
    <xf numFmtId="0" fontId="0" fillId="0" borderId="0" xfId="0" applyFill="1" applyAlignment="1">
      <alignment wrapText="1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/>
    <xf numFmtId="0" fontId="0" fillId="3" borderId="6" xfId="0" applyFill="1" applyBorder="1" applyAlignment="1">
      <alignment wrapText="1"/>
    </xf>
    <xf numFmtId="0" fontId="0" fillId="0" borderId="0" xfId="0" applyFill="1" applyBorder="1" applyAlignment="1">
      <alignment horizontal="right" vertical="center"/>
    </xf>
    <xf numFmtId="44" fontId="1" fillId="0" borderId="0" xfId="0" applyNumberFormat="1" applyFont="1"/>
    <xf numFmtId="44" fontId="0" fillId="0" borderId="0" xfId="0" applyNumberFormat="1"/>
    <xf numFmtId="0" fontId="0" fillId="0" borderId="1" xfId="0" applyBorder="1"/>
    <xf numFmtId="44" fontId="0" fillId="0" borderId="2" xfId="0" applyNumberFormat="1" applyBorder="1"/>
    <xf numFmtId="44" fontId="0" fillId="0" borderId="3" xfId="0" applyNumberFormat="1" applyBorder="1"/>
    <xf numFmtId="0" fontId="0" fillId="0" borderId="9" xfId="0" applyBorder="1"/>
    <xf numFmtId="44" fontId="0" fillId="0" borderId="10" xfId="0" applyNumberFormat="1" applyBorder="1"/>
    <xf numFmtId="44" fontId="0" fillId="0" borderId="11" xfId="0" applyNumberFormat="1" applyBorder="1"/>
    <xf numFmtId="0" fontId="0" fillId="0" borderId="12" xfId="0" applyBorder="1"/>
    <xf numFmtId="44" fontId="0" fillId="0" borderId="13" xfId="0" applyNumberFormat="1" applyBorder="1"/>
    <xf numFmtId="44" fontId="0" fillId="0" borderId="14" xfId="0" applyNumberFormat="1" applyBorder="1"/>
    <xf numFmtId="0" fontId="0" fillId="2" borderId="0" xfId="0" applyFill="1" applyAlignment="1">
      <alignment horizontal="center" vertical="center"/>
    </xf>
    <xf numFmtId="0" fontId="0" fillId="0" borderId="3" xfId="0" applyBorder="1"/>
    <xf numFmtId="0" fontId="0" fillId="0" borderId="11" xfId="0" applyBorder="1"/>
    <xf numFmtId="0" fontId="0" fillId="0" borderId="14" xfId="0" applyBorder="1"/>
    <xf numFmtId="0" fontId="0" fillId="2" borderId="0" xfId="0" applyFill="1" applyAlignment="1">
      <alignment vertical="center" wrapText="1"/>
    </xf>
    <xf numFmtId="0" fontId="0" fillId="2" borderId="0" xfId="0" applyFill="1" applyAlignment="1">
      <alignment wrapText="1"/>
    </xf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123825</xdr:colOff>
      <xdr:row>3</xdr:row>
      <xdr:rowOff>114300</xdr:rowOff>
    </xdr:to>
    <xdr:pic>
      <xdr:nvPicPr>
        <xdr:cNvPr id="4" name="3 Imagen" descr="C:\Users\armando.lopez\Downloads\Compartida\LOGO 2012-2018_verde.jp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562225" cy="6858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34"/>
  <sheetViews>
    <sheetView tabSelected="1" workbookViewId="0">
      <selection activeCell="C8" sqref="C8"/>
    </sheetView>
  </sheetViews>
  <sheetFormatPr baseColWidth="10" defaultRowHeight="15" x14ac:dyDescent="0.25"/>
  <cols>
    <col min="1" max="1" width="6.5703125" customWidth="1"/>
    <col min="2" max="2" width="11.28515625" customWidth="1"/>
    <col min="3" max="3" width="18.7109375" customWidth="1"/>
    <col min="4" max="4" width="20" customWidth="1"/>
    <col min="5" max="5" width="22.140625" customWidth="1"/>
    <col min="6" max="6" width="26.85546875" customWidth="1"/>
    <col min="7" max="7" width="70.85546875" customWidth="1"/>
    <col min="8" max="8" width="18.5703125" customWidth="1"/>
    <col min="9" max="9" width="21.28515625" customWidth="1"/>
    <col min="10" max="10" width="19.5703125" customWidth="1"/>
    <col min="11" max="11" width="19.85546875" customWidth="1"/>
    <col min="12" max="12" width="25.42578125" customWidth="1"/>
    <col min="13" max="13" width="18.7109375" customWidth="1"/>
    <col min="14" max="14" width="23.85546875" customWidth="1"/>
    <col min="15" max="15" width="18.7109375" customWidth="1"/>
    <col min="16" max="16" width="20.85546875" customWidth="1"/>
    <col min="17" max="17" width="18.85546875" customWidth="1"/>
    <col min="18" max="18" width="21.7109375" customWidth="1"/>
    <col min="19" max="19" width="22.28515625" customWidth="1"/>
    <col min="20" max="20" width="20.85546875" customWidth="1"/>
    <col min="21" max="21" width="22.42578125" customWidth="1"/>
    <col min="22" max="22" width="27.85546875" customWidth="1"/>
    <col min="23" max="23" width="22.7109375" customWidth="1"/>
    <col min="24" max="24" width="23.140625" customWidth="1"/>
    <col min="25" max="25" width="20.140625" customWidth="1"/>
    <col min="26" max="26" width="21.28515625" customWidth="1"/>
    <col min="27" max="27" width="18.28515625" customWidth="1"/>
    <col min="28" max="28" width="11.42578125" customWidth="1"/>
    <col min="29" max="29" width="12.85546875" customWidth="1"/>
    <col min="30" max="30" width="16.85546875" customWidth="1"/>
    <col min="31" max="31" width="14.85546875" customWidth="1"/>
  </cols>
  <sheetData>
    <row r="1" spans="1:16384" x14ac:dyDescent="0.25">
      <c r="A1" s="10"/>
      <c r="B1" s="10"/>
      <c r="AF1" s="12"/>
    </row>
    <row r="2" spans="1:16384" x14ac:dyDescent="0.25">
      <c r="A2" s="61" t="s">
        <v>334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</row>
    <row r="3" spans="1:16384" x14ac:dyDescent="0.25">
      <c r="A3" s="61" t="s">
        <v>335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</row>
    <row r="4" spans="1:16384" x14ac:dyDescent="0.25">
      <c r="A4" s="61" t="s">
        <v>336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</row>
    <row r="5" spans="1:16384" x14ac:dyDescent="0.25">
      <c r="A5" s="10"/>
      <c r="B5" s="10"/>
      <c r="AF5" s="12"/>
    </row>
    <row r="6" spans="1:16384" s="2" customFormat="1" x14ac:dyDescent="0.25">
      <c r="A6" s="39" t="s">
        <v>0</v>
      </c>
      <c r="B6" s="40" t="s">
        <v>0</v>
      </c>
      <c r="C6" s="41" t="s">
        <v>0</v>
      </c>
      <c r="D6" s="41" t="s">
        <v>0</v>
      </c>
      <c r="E6" s="41" t="s">
        <v>0</v>
      </c>
      <c r="F6" s="41" t="s">
        <v>0</v>
      </c>
      <c r="G6" s="41" t="s">
        <v>0</v>
      </c>
      <c r="H6" s="41" t="s">
        <v>0</v>
      </c>
      <c r="I6" s="41" t="s">
        <v>0</v>
      </c>
      <c r="J6" s="41" t="s">
        <v>0</v>
      </c>
      <c r="K6" s="41" t="s">
        <v>0</v>
      </c>
      <c r="L6" s="41" t="s">
        <v>0</v>
      </c>
      <c r="M6" s="41" t="s">
        <v>0</v>
      </c>
      <c r="N6" s="41" t="s">
        <v>0</v>
      </c>
      <c r="O6" s="41" t="s">
        <v>0</v>
      </c>
      <c r="P6" s="41" t="s">
        <v>0</v>
      </c>
      <c r="Q6" s="41" t="s">
        <v>0</v>
      </c>
      <c r="R6" s="41" t="s">
        <v>0</v>
      </c>
      <c r="S6" s="41" t="s">
        <v>0</v>
      </c>
      <c r="T6" s="41" t="s">
        <v>0</v>
      </c>
      <c r="U6" s="41" t="s">
        <v>0</v>
      </c>
      <c r="V6" s="41" t="s">
        <v>0</v>
      </c>
      <c r="W6" s="41" t="s">
        <v>1</v>
      </c>
      <c r="X6" s="41" t="s">
        <v>1</v>
      </c>
      <c r="Y6" s="41" t="s">
        <v>1</v>
      </c>
      <c r="Z6" s="41" t="s">
        <v>1</v>
      </c>
      <c r="AA6" s="41" t="s">
        <v>1</v>
      </c>
      <c r="AB6" s="41" t="s">
        <v>1</v>
      </c>
      <c r="AC6" s="41" t="s">
        <v>2</v>
      </c>
      <c r="AD6" s="41" t="s">
        <v>3</v>
      </c>
      <c r="AE6" s="41" t="s">
        <v>58</v>
      </c>
      <c r="AF6" s="42" t="s">
        <v>59</v>
      </c>
      <c r="AG6" s="11"/>
      <c r="AH6" s="11"/>
      <c r="BL6" s="38"/>
      <c r="BM6" s="11"/>
      <c r="BN6" s="11"/>
      <c r="CR6" s="38"/>
      <c r="CS6" s="11"/>
      <c r="CT6" s="11"/>
      <c r="DX6" s="38"/>
      <c r="DY6" s="11"/>
      <c r="DZ6" s="11"/>
      <c r="FD6" s="38"/>
      <c r="FE6" s="11"/>
      <c r="FF6" s="11"/>
      <c r="GJ6" s="38"/>
      <c r="GK6" s="11"/>
      <c r="GL6" s="11"/>
      <c r="HP6" s="38"/>
      <c r="HQ6" s="11"/>
      <c r="HR6" s="11"/>
      <c r="IV6" s="38"/>
      <c r="IW6" s="11"/>
      <c r="IX6" s="11"/>
      <c r="KB6" s="38"/>
      <c r="KC6" s="11"/>
      <c r="KD6" s="11"/>
      <c r="LH6" s="38"/>
      <c r="LI6" s="11"/>
      <c r="LJ6" s="11"/>
      <c r="MN6" s="38"/>
      <c r="MO6" s="11"/>
      <c r="MP6" s="11"/>
      <c r="NT6" s="38"/>
      <c r="NU6" s="11"/>
      <c r="NV6" s="11"/>
      <c r="OZ6" s="38"/>
      <c r="PA6" s="11"/>
      <c r="PB6" s="11"/>
      <c r="QF6" s="38"/>
      <c r="QG6" s="11"/>
      <c r="QH6" s="11"/>
      <c r="RL6" s="38"/>
      <c r="RM6" s="11"/>
      <c r="RN6" s="11"/>
      <c r="SR6" s="38"/>
      <c r="SS6" s="11"/>
      <c r="ST6" s="11"/>
      <c r="TX6" s="38"/>
      <c r="TY6" s="11"/>
      <c r="TZ6" s="11"/>
      <c r="VD6" s="38"/>
      <c r="VE6" s="11"/>
      <c r="VF6" s="11"/>
      <c r="WJ6" s="38"/>
      <c r="WK6" s="11"/>
      <c r="WL6" s="11"/>
      <c r="XP6" s="38"/>
      <c r="XQ6" s="11"/>
      <c r="XR6" s="11"/>
      <c r="YV6" s="38"/>
      <c r="YW6" s="11"/>
      <c r="YX6" s="11"/>
      <c r="AAB6" s="38"/>
      <c r="AAC6" s="11"/>
      <c r="AAD6" s="11"/>
      <c r="ABH6" s="38"/>
      <c r="ABI6" s="11"/>
      <c r="ABJ6" s="11"/>
      <c r="ACN6" s="38"/>
      <c r="ACO6" s="11"/>
      <c r="ACP6" s="11"/>
      <c r="ADT6" s="38"/>
      <c r="ADU6" s="11"/>
      <c r="ADV6" s="11"/>
      <c r="AEZ6" s="38"/>
      <c r="AFA6" s="11"/>
      <c r="AFB6" s="11"/>
      <c r="AGF6" s="38"/>
      <c r="AGG6" s="11"/>
      <c r="AGH6" s="11"/>
      <c r="AHL6" s="38"/>
      <c r="AHM6" s="11"/>
      <c r="AHN6" s="11"/>
      <c r="AIR6" s="38"/>
      <c r="AIS6" s="11"/>
      <c r="AIT6" s="11"/>
      <c r="AJX6" s="38"/>
      <c r="AJY6" s="11"/>
      <c r="AJZ6" s="11"/>
      <c r="ALD6" s="38"/>
      <c r="ALE6" s="11"/>
      <c r="ALF6" s="11"/>
      <c r="AMJ6" s="38"/>
      <c r="AMK6" s="11"/>
      <c r="AML6" s="11"/>
      <c r="ANP6" s="38"/>
      <c r="ANQ6" s="11"/>
      <c r="ANR6" s="11"/>
      <c r="AOV6" s="38"/>
      <c r="AOW6" s="11"/>
      <c r="AOX6" s="11"/>
      <c r="AQB6" s="38"/>
      <c r="AQC6" s="11"/>
      <c r="AQD6" s="11"/>
      <c r="ARH6" s="38"/>
      <c r="ARI6" s="11"/>
      <c r="ARJ6" s="11"/>
      <c r="ASN6" s="38"/>
      <c r="ASO6" s="11"/>
      <c r="ASP6" s="11"/>
      <c r="ATT6" s="38"/>
      <c r="ATU6" s="11"/>
      <c r="ATV6" s="11"/>
      <c r="AUZ6" s="38"/>
      <c r="AVA6" s="11"/>
      <c r="AVB6" s="11"/>
      <c r="AWF6" s="38"/>
      <c r="AWG6" s="11"/>
      <c r="AWH6" s="11"/>
      <c r="AXL6" s="38"/>
      <c r="AXM6" s="11"/>
      <c r="AXN6" s="11"/>
      <c r="AYR6" s="38"/>
      <c r="AYS6" s="11"/>
      <c r="AYT6" s="11"/>
      <c r="AZX6" s="38"/>
      <c r="AZY6" s="11"/>
      <c r="AZZ6" s="11"/>
      <c r="BBD6" s="38"/>
      <c r="BBE6" s="11"/>
      <c r="BBF6" s="11"/>
      <c r="BCJ6" s="38"/>
      <c r="BCK6" s="11"/>
      <c r="BCL6" s="11"/>
      <c r="BDP6" s="38"/>
      <c r="BDQ6" s="11"/>
      <c r="BDR6" s="11"/>
      <c r="BEV6" s="38"/>
      <c r="BEW6" s="11"/>
      <c r="BEX6" s="11"/>
      <c r="BGB6" s="38"/>
      <c r="BGC6" s="11"/>
      <c r="BGD6" s="11"/>
      <c r="BHH6" s="38"/>
      <c r="BHI6" s="11"/>
      <c r="BHJ6" s="11"/>
      <c r="BIN6" s="38"/>
      <c r="BIO6" s="11"/>
      <c r="BIP6" s="11"/>
      <c r="BJT6" s="38"/>
      <c r="BJU6" s="11"/>
      <c r="BJV6" s="11"/>
      <c r="BKZ6" s="38"/>
      <c r="BLA6" s="11"/>
      <c r="BLB6" s="11"/>
      <c r="BMF6" s="38"/>
      <c r="BMG6" s="11"/>
      <c r="BMH6" s="11"/>
      <c r="BNL6" s="38"/>
      <c r="BNM6" s="11"/>
      <c r="BNN6" s="11"/>
      <c r="BOR6" s="38"/>
      <c r="BOS6" s="11"/>
      <c r="BOT6" s="11"/>
      <c r="BPX6" s="38"/>
      <c r="BPY6" s="11"/>
      <c r="BPZ6" s="11"/>
      <c r="BRD6" s="38"/>
      <c r="BRE6" s="11"/>
      <c r="BRF6" s="11"/>
      <c r="BSJ6" s="38"/>
      <c r="BSK6" s="11"/>
      <c r="BSL6" s="11"/>
      <c r="BTP6" s="38"/>
      <c r="BTQ6" s="11"/>
      <c r="BTR6" s="11"/>
      <c r="BUV6" s="38"/>
      <c r="BUW6" s="11"/>
      <c r="BUX6" s="11"/>
      <c r="BWB6" s="38"/>
      <c r="BWC6" s="11"/>
      <c r="BWD6" s="11"/>
      <c r="BXH6" s="38"/>
      <c r="BXI6" s="11"/>
      <c r="BXJ6" s="11"/>
      <c r="BYN6" s="38"/>
      <c r="BYO6" s="11"/>
      <c r="BYP6" s="11"/>
      <c r="BZT6" s="38"/>
      <c r="BZU6" s="11"/>
      <c r="BZV6" s="11"/>
      <c r="CAZ6" s="38"/>
      <c r="CBA6" s="11"/>
      <c r="CBB6" s="11"/>
      <c r="CCF6" s="38"/>
      <c r="CCG6" s="11"/>
      <c r="CCH6" s="11"/>
      <c r="CDL6" s="38"/>
      <c r="CDM6" s="11"/>
      <c r="CDN6" s="11"/>
      <c r="CER6" s="38"/>
      <c r="CES6" s="11"/>
      <c r="CET6" s="11"/>
      <c r="CFX6" s="38"/>
      <c r="CFY6" s="11"/>
      <c r="CFZ6" s="11"/>
      <c r="CHD6" s="38"/>
      <c r="CHE6" s="11"/>
      <c r="CHF6" s="11"/>
      <c r="CIJ6" s="38"/>
      <c r="CIK6" s="11"/>
      <c r="CIL6" s="11"/>
      <c r="CJP6" s="38"/>
      <c r="CJQ6" s="11"/>
      <c r="CJR6" s="11"/>
      <c r="CKV6" s="38"/>
      <c r="CKW6" s="11"/>
      <c r="CKX6" s="11"/>
      <c r="CMB6" s="38"/>
      <c r="CMC6" s="11"/>
      <c r="CMD6" s="11"/>
      <c r="CNH6" s="38"/>
      <c r="CNI6" s="11"/>
      <c r="CNJ6" s="11"/>
      <c r="CON6" s="38"/>
      <c r="COO6" s="11"/>
      <c r="COP6" s="11"/>
      <c r="CPT6" s="38"/>
      <c r="CPU6" s="11"/>
      <c r="CPV6" s="11"/>
      <c r="CQZ6" s="38"/>
      <c r="CRA6" s="11"/>
      <c r="CRB6" s="11"/>
      <c r="CSF6" s="38"/>
      <c r="CSG6" s="11"/>
      <c r="CSH6" s="11"/>
      <c r="CTL6" s="38"/>
      <c r="CTM6" s="11"/>
      <c r="CTN6" s="11"/>
      <c r="CUR6" s="38"/>
      <c r="CUS6" s="11"/>
      <c r="CUT6" s="11"/>
      <c r="CVX6" s="38"/>
      <c r="CVY6" s="11"/>
      <c r="CVZ6" s="11"/>
      <c r="CXD6" s="38"/>
      <c r="CXE6" s="11"/>
      <c r="CXF6" s="11"/>
      <c r="CYJ6" s="38"/>
      <c r="CYK6" s="11"/>
      <c r="CYL6" s="11"/>
      <c r="CZP6" s="38"/>
      <c r="CZQ6" s="11"/>
      <c r="CZR6" s="11"/>
      <c r="DAV6" s="38"/>
      <c r="DAW6" s="11"/>
      <c r="DAX6" s="11"/>
      <c r="DCB6" s="38"/>
      <c r="DCC6" s="11"/>
      <c r="DCD6" s="11"/>
      <c r="DDH6" s="38"/>
      <c r="DDI6" s="11"/>
      <c r="DDJ6" s="11"/>
      <c r="DEN6" s="38"/>
      <c r="DEO6" s="11"/>
      <c r="DEP6" s="11"/>
      <c r="DFT6" s="38"/>
      <c r="DFU6" s="11"/>
      <c r="DFV6" s="11"/>
      <c r="DGZ6" s="38"/>
      <c r="DHA6" s="11"/>
      <c r="DHB6" s="11"/>
      <c r="DIF6" s="38"/>
      <c r="DIG6" s="11"/>
      <c r="DIH6" s="11"/>
      <c r="DJL6" s="38"/>
      <c r="DJM6" s="11"/>
      <c r="DJN6" s="11"/>
      <c r="DKR6" s="38"/>
      <c r="DKS6" s="11"/>
      <c r="DKT6" s="11"/>
      <c r="DLX6" s="38"/>
      <c r="DLY6" s="11"/>
      <c r="DLZ6" s="11"/>
      <c r="DND6" s="38"/>
      <c r="DNE6" s="11"/>
      <c r="DNF6" s="11"/>
      <c r="DOJ6" s="38"/>
      <c r="DOK6" s="11"/>
      <c r="DOL6" s="11"/>
      <c r="DPP6" s="38"/>
      <c r="DPQ6" s="11"/>
      <c r="DPR6" s="11"/>
      <c r="DQV6" s="38"/>
      <c r="DQW6" s="11"/>
      <c r="DQX6" s="11"/>
      <c r="DSB6" s="38"/>
      <c r="DSC6" s="11"/>
      <c r="DSD6" s="11"/>
      <c r="DTH6" s="38"/>
      <c r="DTI6" s="11"/>
      <c r="DTJ6" s="11"/>
      <c r="DUN6" s="38"/>
      <c r="DUO6" s="11"/>
      <c r="DUP6" s="11"/>
      <c r="DVT6" s="38"/>
      <c r="DVU6" s="11"/>
      <c r="DVV6" s="11"/>
      <c r="DWZ6" s="38"/>
      <c r="DXA6" s="11"/>
      <c r="DXB6" s="11"/>
      <c r="DYF6" s="38"/>
      <c r="DYG6" s="11"/>
      <c r="DYH6" s="11"/>
      <c r="DZL6" s="38"/>
      <c r="DZM6" s="11"/>
      <c r="DZN6" s="11"/>
      <c r="EAR6" s="38"/>
      <c r="EAS6" s="11"/>
      <c r="EAT6" s="11"/>
      <c r="EBX6" s="38"/>
      <c r="EBY6" s="11"/>
      <c r="EBZ6" s="11"/>
      <c r="EDD6" s="38"/>
      <c r="EDE6" s="11"/>
      <c r="EDF6" s="11"/>
      <c r="EEJ6" s="38"/>
      <c r="EEK6" s="11"/>
      <c r="EEL6" s="11"/>
      <c r="EFP6" s="38"/>
      <c r="EFQ6" s="11"/>
      <c r="EFR6" s="11"/>
      <c r="EGV6" s="38"/>
      <c r="EGW6" s="11"/>
      <c r="EGX6" s="11"/>
      <c r="EIB6" s="38"/>
      <c r="EIC6" s="11"/>
      <c r="EID6" s="11"/>
      <c r="EJH6" s="38"/>
      <c r="EJI6" s="11"/>
      <c r="EJJ6" s="11"/>
      <c r="EKN6" s="38"/>
      <c r="EKO6" s="11"/>
      <c r="EKP6" s="11"/>
      <c r="ELT6" s="38"/>
      <c r="ELU6" s="11"/>
      <c r="ELV6" s="11"/>
      <c r="EMZ6" s="38"/>
      <c r="ENA6" s="11"/>
      <c r="ENB6" s="11"/>
      <c r="EOF6" s="38"/>
      <c r="EOG6" s="11"/>
      <c r="EOH6" s="11"/>
      <c r="EPL6" s="38"/>
      <c r="EPM6" s="11"/>
      <c r="EPN6" s="11"/>
      <c r="EQR6" s="38"/>
      <c r="EQS6" s="11"/>
      <c r="EQT6" s="11"/>
      <c r="ERX6" s="38"/>
      <c r="ERY6" s="11"/>
      <c r="ERZ6" s="11"/>
      <c r="ETD6" s="38"/>
      <c r="ETE6" s="11"/>
      <c r="ETF6" s="11"/>
      <c r="EUJ6" s="38"/>
      <c r="EUK6" s="11"/>
      <c r="EUL6" s="11"/>
      <c r="EVP6" s="38"/>
      <c r="EVQ6" s="11"/>
      <c r="EVR6" s="11"/>
      <c r="EWV6" s="38"/>
      <c r="EWW6" s="11"/>
      <c r="EWX6" s="11"/>
      <c r="EYB6" s="38"/>
      <c r="EYC6" s="11"/>
      <c r="EYD6" s="11"/>
      <c r="EZH6" s="38"/>
      <c r="EZI6" s="11"/>
      <c r="EZJ6" s="11"/>
      <c r="FAN6" s="38"/>
      <c r="FAO6" s="11"/>
      <c r="FAP6" s="11"/>
      <c r="FBT6" s="38"/>
      <c r="FBU6" s="11"/>
      <c r="FBV6" s="11"/>
      <c r="FCZ6" s="38"/>
      <c r="FDA6" s="11"/>
      <c r="FDB6" s="11"/>
      <c r="FEF6" s="38"/>
      <c r="FEG6" s="11"/>
      <c r="FEH6" s="11"/>
      <c r="FFL6" s="38"/>
      <c r="FFM6" s="11"/>
      <c r="FFN6" s="11"/>
      <c r="FGR6" s="38"/>
      <c r="FGS6" s="11"/>
      <c r="FGT6" s="11"/>
      <c r="FHX6" s="38"/>
      <c r="FHY6" s="11"/>
      <c r="FHZ6" s="11"/>
      <c r="FJD6" s="38"/>
      <c r="FJE6" s="11"/>
      <c r="FJF6" s="11"/>
      <c r="FKJ6" s="38"/>
      <c r="FKK6" s="11"/>
      <c r="FKL6" s="11"/>
      <c r="FLP6" s="38"/>
      <c r="FLQ6" s="11"/>
      <c r="FLR6" s="11"/>
      <c r="FMV6" s="38"/>
      <c r="FMW6" s="11"/>
      <c r="FMX6" s="11"/>
      <c r="FOB6" s="38"/>
      <c r="FOC6" s="11"/>
      <c r="FOD6" s="11"/>
      <c r="FPH6" s="38"/>
      <c r="FPI6" s="11"/>
      <c r="FPJ6" s="11"/>
      <c r="FQN6" s="38"/>
      <c r="FQO6" s="11"/>
      <c r="FQP6" s="11"/>
      <c r="FRT6" s="38"/>
      <c r="FRU6" s="11"/>
      <c r="FRV6" s="11"/>
      <c r="FSZ6" s="38"/>
      <c r="FTA6" s="11"/>
      <c r="FTB6" s="11"/>
      <c r="FUF6" s="38"/>
      <c r="FUG6" s="11"/>
      <c r="FUH6" s="11"/>
      <c r="FVL6" s="38"/>
      <c r="FVM6" s="11"/>
      <c r="FVN6" s="11"/>
      <c r="FWR6" s="38"/>
      <c r="FWS6" s="11"/>
      <c r="FWT6" s="11"/>
      <c r="FXX6" s="38"/>
      <c r="FXY6" s="11"/>
      <c r="FXZ6" s="11"/>
      <c r="FZD6" s="38"/>
      <c r="FZE6" s="11"/>
      <c r="FZF6" s="11"/>
      <c r="GAJ6" s="38"/>
      <c r="GAK6" s="11"/>
      <c r="GAL6" s="11"/>
      <c r="GBP6" s="38"/>
      <c r="GBQ6" s="11"/>
      <c r="GBR6" s="11"/>
      <c r="GCV6" s="38"/>
      <c r="GCW6" s="11"/>
      <c r="GCX6" s="11"/>
      <c r="GEB6" s="38"/>
      <c r="GEC6" s="11"/>
      <c r="GED6" s="11"/>
      <c r="GFH6" s="38"/>
      <c r="GFI6" s="11"/>
      <c r="GFJ6" s="11"/>
      <c r="GGN6" s="38"/>
      <c r="GGO6" s="11"/>
      <c r="GGP6" s="11"/>
      <c r="GHT6" s="38"/>
      <c r="GHU6" s="11"/>
      <c r="GHV6" s="11"/>
      <c r="GIZ6" s="38"/>
      <c r="GJA6" s="11"/>
      <c r="GJB6" s="11"/>
      <c r="GKF6" s="38"/>
      <c r="GKG6" s="11"/>
      <c r="GKH6" s="11"/>
      <c r="GLL6" s="38"/>
      <c r="GLM6" s="11"/>
      <c r="GLN6" s="11"/>
      <c r="GMR6" s="38"/>
      <c r="GMS6" s="11"/>
      <c r="GMT6" s="11"/>
      <c r="GNX6" s="38"/>
      <c r="GNY6" s="11"/>
      <c r="GNZ6" s="11"/>
      <c r="GPD6" s="38"/>
      <c r="GPE6" s="11"/>
      <c r="GPF6" s="11"/>
      <c r="GQJ6" s="38"/>
      <c r="GQK6" s="11"/>
      <c r="GQL6" s="11"/>
      <c r="GRP6" s="38"/>
      <c r="GRQ6" s="11"/>
      <c r="GRR6" s="11"/>
      <c r="GSV6" s="38"/>
      <c r="GSW6" s="11"/>
      <c r="GSX6" s="11"/>
      <c r="GUB6" s="38"/>
      <c r="GUC6" s="11"/>
      <c r="GUD6" s="11"/>
      <c r="GVH6" s="38"/>
      <c r="GVI6" s="11"/>
      <c r="GVJ6" s="11"/>
      <c r="GWN6" s="38"/>
      <c r="GWO6" s="11"/>
      <c r="GWP6" s="11"/>
      <c r="GXT6" s="38"/>
      <c r="GXU6" s="11"/>
      <c r="GXV6" s="11"/>
      <c r="GYZ6" s="38"/>
      <c r="GZA6" s="11"/>
      <c r="GZB6" s="11"/>
      <c r="HAF6" s="38"/>
      <c r="HAG6" s="11"/>
      <c r="HAH6" s="11"/>
      <c r="HBL6" s="38"/>
      <c r="HBM6" s="11"/>
      <c r="HBN6" s="11"/>
      <c r="HCR6" s="38"/>
      <c r="HCS6" s="11"/>
      <c r="HCT6" s="11"/>
      <c r="HDX6" s="38"/>
      <c r="HDY6" s="11"/>
      <c r="HDZ6" s="11"/>
      <c r="HFD6" s="38"/>
      <c r="HFE6" s="11"/>
      <c r="HFF6" s="11"/>
      <c r="HGJ6" s="38"/>
      <c r="HGK6" s="11"/>
      <c r="HGL6" s="11"/>
      <c r="HHP6" s="38"/>
      <c r="HHQ6" s="11"/>
      <c r="HHR6" s="11"/>
      <c r="HIV6" s="38"/>
      <c r="HIW6" s="11"/>
      <c r="HIX6" s="11"/>
      <c r="HKB6" s="38"/>
      <c r="HKC6" s="11"/>
      <c r="HKD6" s="11"/>
      <c r="HLH6" s="38"/>
      <c r="HLI6" s="11"/>
      <c r="HLJ6" s="11"/>
      <c r="HMN6" s="38"/>
      <c r="HMO6" s="11"/>
      <c r="HMP6" s="11"/>
      <c r="HNT6" s="38"/>
      <c r="HNU6" s="11"/>
      <c r="HNV6" s="11"/>
      <c r="HOZ6" s="38"/>
      <c r="HPA6" s="11"/>
      <c r="HPB6" s="11"/>
      <c r="HQF6" s="38"/>
      <c r="HQG6" s="11"/>
      <c r="HQH6" s="11"/>
      <c r="HRL6" s="38"/>
      <c r="HRM6" s="11"/>
      <c r="HRN6" s="11"/>
      <c r="HSR6" s="38"/>
      <c r="HSS6" s="11"/>
      <c r="HST6" s="11"/>
      <c r="HTX6" s="38"/>
      <c r="HTY6" s="11"/>
      <c r="HTZ6" s="11"/>
      <c r="HVD6" s="38"/>
      <c r="HVE6" s="11"/>
      <c r="HVF6" s="11"/>
      <c r="HWJ6" s="38"/>
      <c r="HWK6" s="11"/>
      <c r="HWL6" s="11"/>
      <c r="HXP6" s="38"/>
      <c r="HXQ6" s="11"/>
      <c r="HXR6" s="11"/>
      <c r="HYV6" s="38"/>
      <c r="HYW6" s="11"/>
      <c r="HYX6" s="11"/>
      <c r="IAB6" s="38"/>
      <c r="IAC6" s="11"/>
      <c r="IAD6" s="11"/>
      <c r="IBH6" s="38"/>
      <c r="IBI6" s="11"/>
      <c r="IBJ6" s="11"/>
      <c r="ICN6" s="38"/>
      <c r="ICO6" s="11"/>
      <c r="ICP6" s="11"/>
      <c r="IDT6" s="38"/>
      <c r="IDU6" s="11"/>
      <c r="IDV6" s="11"/>
      <c r="IEZ6" s="38"/>
      <c r="IFA6" s="11"/>
      <c r="IFB6" s="11"/>
      <c r="IGF6" s="38"/>
      <c r="IGG6" s="11"/>
      <c r="IGH6" s="11"/>
      <c r="IHL6" s="38"/>
      <c r="IHM6" s="11"/>
      <c r="IHN6" s="11"/>
      <c r="IIR6" s="38"/>
      <c r="IIS6" s="11"/>
      <c r="IIT6" s="11"/>
      <c r="IJX6" s="38"/>
      <c r="IJY6" s="11"/>
      <c r="IJZ6" s="11"/>
      <c r="ILD6" s="38"/>
      <c r="ILE6" s="11"/>
      <c r="ILF6" s="11"/>
      <c r="IMJ6" s="38"/>
      <c r="IMK6" s="11"/>
      <c r="IML6" s="11"/>
      <c r="INP6" s="38"/>
      <c r="INQ6" s="11"/>
      <c r="INR6" s="11"/>
      <c r="IOV6" s="38"/>
      <c r="IOW6" s="11"/>
      <c r="IOX6" s="11"/>
      <c r="IQB6" s="38"/>
      <c r="IQC6" s="11"/>
      <c r="IQD6" s="11"/>
      <c r="IRH6" s="38"/>
      <c r="IRI6" s="11"/>
      <c r="IRJ6" s="11"/>
      <c r="ISN6" s="38"/>
      <c r="ISO6" s="11"/>
      <c r="ISP6" s="11"/>
      <c r="ITT6" s="38"/>
      <c r="ITU6" s="11"/>
      <c r="ITV6" s="11"/>
      <c r="IUZ6" s="38"/>
      <c r="IVA6" s="11"/>
      <c r="IVB6" s="11"/>
      <c r="IWF6" s="38"/>
      <c r="IWG6" s="11"/>
      <c r="IWH6" s="11"/>
      <c r="IXL6" s="38"/>
      <c r="IXM6" s="11"/>
      <c r="IXN6" s="11"/>
      <c r="IYR6" s="38"/>
      <c r="IYS6" s="11"/>
      <c r="IYT6" s="11"/>
      <c r="IZX6" s="38"/>
      <c r="IZY6" s="11"/>
      <c r="IZZ6" s="11"/>
      <c r="JBD6" s="38"/>
      <c r="JBE6" s="11"/>
      <c r="JBF6" s="11"/>
      <c r="JCJ6" s="38"/>
      <c r="JCK6" s="11"/>
      <c r="JCL6" s="11"/>
      <c r="JDP6" s="38"/>
      <c r="JDQ6" s="11"/>
      <c r="JDR6" s="11"/>
      <c r="JEV6" s="38"/>
      <c r="JEW6" s="11"/>
      <c r="JEX6" s="11"/>
      <c r="JGB6" s="38"/>
      <c r="JGC6" s="11"/>
      <c r="JGD6" s="11"/>
      <c r="JHH6" s="38"/>
      <c r="JHI6" s="11"/>
      <c r="JHJ6" s="11"/>
      <c r="JIN6" s="38"/>
      <c r="JIO6" s="11"/>
      <c r="JIP6" s="11"/>
      <c r="JJT6" s="38"/>
      <c r="JJU6" s="11"/>
      <c r="JJV6" s="11"/>
      <c r="JKZ6" s="38"/>
      <c r="JLA6" s="11"/>
      <c r="JLB6" s="11"/>
      <c r="JMF6" s="38"/>
      <c r="JMG6" s="11"/>
      <c r="JMH6" s="11"/>
      <c r="JNL6" s="38"/>
      <c r="JNM6" s="11"/>
      <c r="JNN6" s="11"/>
      <c r="JOR6" s="38"/>
      <c r="JOS6" s="11"/>
      <c r="JOT6" s="11"/>
      <c r="JPX6" s="38"/>
      <c r="JPY6" s="11"/>
      <c r="JPZ6" s="11"/>
      <c r="JRD6" s="38"/>
      <c r="JRE6" s="11"/>
      <c r="JRF6" s="11"/>
      <c r="JSJ6" s="38"/>
      <c r="JSK6" s="11"/>
      <c r="JSL6" s="11"/>
      <c r="JTP6" s="38"/>
      <c r="JTQ6" s="11"/>
      <c r="JTR6" s="11"/>
      <c r="JUV6" s="38"/>
      <c r="JUW6" s="11"/>
      <c r="JUX6" s="11"/>
      <c r="JWB6" s="38"/>
      <c r="JWC6" s="11"/>
      <c r="JWD6" s="11"/>
      <c r="JXH6" s="38"/>
      <c r="JXI6" s="11"/>
      <c r="JXJ6" s="11"/>
      <c r="JYN6" s="38"/>
      <c r="JYO6" s="11"/>
      <c r="JYP6" s="11"/>
      <c r="JZT6" s="38"/>
      <c r="JZU6" s="11"/>
      <c r="JZV6" s="11"/>
      <c r="KAZ6" s="38"/>
      <c r="KBA6" s="11"/>
      <c r="KBB6" s="11"/>
      <c r="KCF6" s="38"/>
      <c r="KCG6" s="11"/>
      <c r="KCH6" s="11"/>
      <c r="KDL6" s="38"/>
      <c r="KDM6" s="11"/>
      <c r="KDN6" s="11"/>
      <c r="KER6" s="38"/>
      <c r="KES6" s="11"/>
      <c r="KET6" s="11"/>
      <c r="KFX6" s="38"/>
      <c r="KFY6" s="11"/>
      <c r="KFZ6" s="11"/>
      <c r="KHD6" s="38"/>
      <c r="KHE6" s="11"/>
      <c r="KHF6" s="11"/>
      <c r="KIJ6" s="38"/>
      <c r="KIK6" s="11"/>
      <c r="KIL6" s="11"/>
      <c r="KJP6" s="38"/>
      <c r="KJQ6" s="11"/>
      <c r="KJR6" s="11"/>
      <c r="KKV6" s="38"/>
      <c r="KKW6" s="11"/>
      <c r="KKX6" s="11"/>
      <c r="KMB6" s="38"/>
      <c r="KMC6" s="11"/>
      <c r="KMD6" s="11"/>
      <c r="KNH6" s="38"/>
      <c r="KNI6" s="11"/>
      <c r="KNJ6" s="11"/>
      <c r="KON6" s="38"/>
      <c r="KOO6" s="11"/>
      <c r="KOP6" s="11"/>
      <c r="KPT6" s="38"/>
      <c r="KPU6" s="11"/>
      <c r="KPV6" s="11"/>
      <c r="KQZ6" s="38"/>
      <c r="KRA6" s="11"/>
      <c r="KRB6" s="11"/>
      <c r="KSF6" s="38"/>
      <c r="KSG6" s="11"/>
      <c r="KSH6" s="11"/>
      <c r="KTL6" s="38"/>
      <c r="KTM6" s="11"/>
      <c r="KTN6" s="11"/>
      <c r="KUR6" s="38"/>
      <c r="KUS6" s="11"/>
      <c r="KUT6" s="11"/>
      <c r="KVX6" s="38"/>
      <c r="KVY6" s="11"/>
      <c r="KVZ6" s="11"/>
      <c r="KXD6" s="38"/>
      <c r="KXE6" s="11"/>
      <c r="KXF6" s="11"/>
      <c r="KYJ6" s="38"/>
      <c r="KYK6" s="11"/>
      <c r="KYL6" s="11"/>
      <c r="KZP6" s="38"/>
      <c r="KZQ6" s="11"/>
      <c r="KZR6" s="11"/>
      <c r="LAV6" s="38"/>
      <c r="LAW6" s="11"/>
      <c r="LAX6" s="11"/>
      <c r="LCB6" s="38"/>
      <c r="LCC6" s="11"/>
      <c r="LCD6" s="11"/>
      <c r="LDH6" s="38"/>
      <c r="LDI6" s="11"/>
      <c r="LDJ6" s="11"/>
      <c r="LEN6" s="38"/>
      <c r="LEO6" s="11"/>
      <c r="LEP6" s="11"/>
      <c r="LFT6" s="38"/>
      <c r="LFU6" s="11"/>
      <c r="LFV6" s="11"/>
      <c r="LGZ6" s="38"/>
      <c r="LHA6" s="11"/>
      <c r="LHB6" s="11"/>
      <c r="LIF6" s="38"/>
      <c r="LIG6" s="11"/>
      <c r="LIH6" s="11"/>
      <c r="LJL6" s="38"/>
      <c r="LJM6" s="11"/>
      <c r="LJN6" s="11"/>
      <c r="LKR6" s="38"/>
      <c r="LKS6" s="11"/>
      <c r="LKT6" s="11"/>
      <c r="LLX6" s="38"/>
      <c r="LLY6" s="11"/>
      <c r="LLZ6" s="11"/>
      <c r="LND6" s="38"/>
      <c r="LNE6" s="11"/>
      <c r="LNF6" s="11"/>
      <c r="LOJ6" s="38"/>
      <c r="LOK6" s="11"/>
      <c r="LOL6" s="11"/>
      <c r="LPP6" s="38"/>
      <c r="LPQ6" s="11"/>
      <c r="LPR6" s="11"/>
      <c r="LQV6" s="38"/>
      <c r="LQW6" s="11"/>
      <c r="LQX6" s="11"/>
      <c r="LSB6" s="38"/>
      <c r="LSC6" s="11"/>
      <c r="LSD6" s="11"/>
      <c r="LTH6" s="38"/>
      <c r="LTI6" s="11"/>
      <c r="LTJ6" s="11"/>
      <c r="LUN6" s="38"/>
      <c r="LUO6" s="11"/>
      <c r="LUP6" s="11"/>
      <c r="LVT6" s="38"/>
      <c r="LVU6" s="11"/>
      <c r="LVV6" s="11"/>
      <c r="LWZ6" s="38"/>
      <c r="LXA6" s="11"/>
      <c r="LXB6" s="11"/>
      <c r="LYF6" s="38"/>
      <c r="LYG6" s="11"/>
      <c r="LYH6" s="11"/>
      <c r="LZL6" s="38"/>
      <c r="LZM6" s="11"/>
      <c r="LZN6" s="11"/>
      <c r="MAR6" s="38"/>
      <c r="MAS6" s="11"/>
      <c r="MAT6" s="11"/>
      <c r="MBX6" s="38"/>
      <c r="MBY6" s="11"/>
      <c r="MBZ6" s="11"/>
      <c r="MDD6" s="38"/>
      <c r="MDE6" s="11"/>
      <c r="MDF6" s="11"/>
      <c r="MEJ6" s="38"/>
      <c r="MEK6" s="11"/>
      <c r="MEL6" s="11"/>
      <c r="MFP6" s="38"/>
      <c r="MFQ6" s="11"/>
      <c r="MFR6" s="11"/>
      <c r="MGV6" s="38"/>
      <c r="MGW6" s="11"/>
      <c r="MGX6" s="11"/>
      <c r="MIB6" s="38"/>
      <c r="MIC6" s="11"/>
      <c r="MID6" s="11"/>
      <c r="MJH6" s="38"/>
      <c r="MJI6" s="11"/>
      <c r="MJJ6" s="11"/>
      <c r="MKN6" s="38"/>
      <c r="MKO6" s="11"/>
      <c r="MKP6" s="11"/>
      <c r="MLT6" s="38"/>
      <c r="MLU6" s="11"/>
      <c r="MLV6" s="11"/>
      <c r="MMZ6" s="38"/>
      <c r="MNA6" s="11"/>
      <c r="MNB6" s="11"/>
      <c r="MOF6" s="38"/>
      <c r="MOG6" s="11"/>
      <c r="MOH6" s="11"/>
      <c r="MPL6" s="38"/>
      <c r="MPM6" s="11"/>
      <c r="MPN6" s="11"/>
      <c r="MQR6" s="38"/>
      <c r="MQS6" s="11"/>
      <c r="MQT6" s="11"/>
      <c r="MRX6" s="38"/>
      <c r="MRY6" s="11"/>
      <c r="MRZ6" s="11"/>
      <c r="MTD6" s="38"/>
      <c r="MTE6" s="11"/>
      <c r="MTF6" s="11"/>
      <c r="MUJ6" s="38"/>
      <c r="MUK6" s="11"/>
      <c r="MUL6" s="11"/>
      <c r="MVP6" s="38"/>
      <c r="MVQ6" s="11"/>
      <c r="MVR6" s="11"/>
      <c r="MWV6" s="38"/>
      <c r="MWW6" s="11"/>
      <c r="MWX6" s="11"/>
      <c r="MYB6" s="38"/>
      <c r="MYC6" s="11"/>
      <c r="MYD6" s="11"/>
      <c r="MZH6" s="38"/>
      <c r="MZI6" s="11"/>
      <c r="MZJ6" s="11"/>
      <c r="NAN6" s="38"/>
      <c r="NAO6" s="11"/>
      <c r="NAP6" s="11"/>
      <c r="NBT6" s="38"/>
      <c r="NBU6" s="11"/>
      <c r="NBV6" s="11"/>
      <c r="NCZ6" s="38"/>
      <c r="NDA6" s="11"/>
      <c r="NDB6" s="11"/>
      <c r="NEF6" s="38"/>
      <c r="NEG6" s="11"/>
      <c r="NEH6" s="11"/>
      <c r="NFL6" s="38"/>
      <c r="NFM6" s="11"/>
      <c r="NFN6" s="11"/>
      <c r="NGR6" s="38"/>
      <c r="NGS6" s="11"/>
      <c r="NGT6" s="11"/>
      <c r="NHX6" s="38"/>
      <c r="NHY6" s="11"/>
      <c r="NHZ6" s="11"/>
      <c r="NJD6" s="38"/>
      <c r="NJE6" s="11"/>
      <c r="NJF6" s="11"/>
      <c r="NKJ6" s="38"/>
      <c r="NKK6" s="11"/>
      <c r="NKL6" s="11"/>
      <c r="NLP6" s="38"/>
      <c r="NLQ6" s="11"/>
      <c r="NLR6" s="11"/>
      <c r="NMV6" s="38"/>
      <c r="NMW6" s="11"/>
      <c r="NMX6" s="11"/>
      <c r="NOB6" s="38"/>
      <c r="NOC6" s="11"/>
      <c r="NOD6" s="11"/>
      <c r="NPH6" s="38"/>
      <c r="NPI6" s="11"/>
      <c r="NPJ6" s="11"/>
      <c r="NQN6" s="38"/>
      <c r="NQO6" s="11"/>
      <c r="NQP6" s="11"/>
      <c r="NRT6" s="38"/>
      <c r="NRU6" s="11"/>
      <c r="NRV6" s="11"/>
      <c r="NSZ6" s="38"/>
      <c r="NTA6" s="11"/>
      <c r="NTB6" s="11"/>
      <c r="NUF6" s="38"/>
      <c r="NUG6" s="11"/>
      <c r="NUH6" s="11"/>
      <c r="NVL6" s="38"/>
      <c r="NVM6" s="11"/>
      <c r="NVN6" s="11"/>
      <c r="NWR6" s="38"/>
      <c r="NWS6" s="11"/>
      <c r="NWT6" s="11"/>
      <c r="NXX6" s="38"/>
      <c r="NXY6" s="11"/>
      <c r="NXZ6" s="11"/>
      <c r="NZD6" s="38"/>
      <c r="NZE6" s="11"/>
      <c r="NZF6" s="11"/>
      <c r="OAJ6" s="38"/>
      <c r="OAK6" s="11"/>
      <c r="OAL6" s="11"/>
      <c r="OBP6" s="38"/>
      <c r="OBQ6" s="11"/>
      <c r="OBR6" s="11"/>
      <c r="OCV6" s="38"/>
      <c r="OCW6" s="11"/>
      <c r="OCX6" s="11"/>
      <c r="OEB6" s="38"/>
      <c r="OEC6" s="11"/>
      <c r="OED6" s="11"/>
      <c r="OFH6" s="38"/>
      <c r="OFI6" s="11"/>
      <c r="OFJ6" s="11"/>
      <c r="OGN6" s="38"/>
      <c r="OGO6" s="11"/>
      <c r="OGP6" s="11"/>
      <c r="OHT6" s="38"/>
      <c r="OHU6" s="11"/>
      <c r="OHV6" s="11"/>
      <c r="OIZ6" s="38"/>
      <c r="OJA6" s="11"/>
      <c r="OJB6" s="11"/>
      <c r="OKF6" s="38"/>
      <c r="OKG6" s="11"/>
      <c r="OKH6" s="11"/>
      <c r="OLL6" s="38"/>
      <c r="OLM6" s="11"/>
      <c r="OLN6" s="11"/>
      <c r="OMR6" s="38"/>
      <c r="OMS6" s="11"/>
      <c r="OMT6" s="11"/>
      <c r="ONX6" s="38"/>
      <c r="ONY6" s="11"/>
      <c r="ONZ6" s="11"/>
      <c r="OPD6" s="38"/>
      <c r="OPE6" s="11"/>
      <c r="OPF6" s="11"/>
      <c r="OQJ6" s="38"/>
      <c r="OQK6" s="11"/>
      <c r="OQL6" s="11"/>
      <c r="ORP6" s="38"/>
      <c r="ORQ6" s="11"/>
      <c r="ORR6" s="11"/>
      <c r="OSV6" s="38"/>
      <c r="OSW6" s="11"/>
      <c r="OSX6" s="11"/>
      <c r="OUB6" s="38"/>
      <c r="OUC6" s="11"/>
      <c r="OUD6" s="11"/>
      <c r="OVH6" s="38"/>
      <c r="OVI6" s="11"/>
      <c r="OVJ6" s="11"/>
      <c r="OWN6" s="38"/>
      <c r="OWO6" s="11"/>
      <c r="OWP6" s="11"/>
      <c r="OXT6" s="38"/>
      <c r="OXU6" s="11"/>
      <c r="OXV6" s="11"/>
      <c r="OYZ6" s="38"/>
      <c r="OZA6" s="11"/>
      <c r="OZB6" s="11"/>
      <c r="PAF6" s="38"/>
      <c r="PAG6" s="11"/>
      <c r="PAH6" s="11"/>
      <c r="PBL6" s="38"/>
      <c r="PBM6" s="11"/>
      <c r="PBN6" s="11"/>
      <c r="PCR6" s="38"/>
      <c r="PCS6" s="11"/>
      <c r="PCT6" s="11"/>
      <c r="PDX6" s="38"/>
      <c r="PDY6" s="11"/>
      <c r="PDZ6" s="11"/>
      <c r="PFD6" s="38"/>
      <c r="PFE6" s="11"/>
      <c r="PFF6" s="11"/>
      <c r="PGJ6" s="38"/>
      <c r="PGK6" s="11"/>
      <c r="PGL6" s="11"/>
      <c r="PHP6" s="38"/>
      <c r="PHQ6" s="11"/>
      <c r="PHR6" s="11"/>
      <c r="PIV6" s="38"/>
      <c r="PIW6" s="11"/>
      <c r="PIX6" s="11"/>
      <c r="PKB6" s="38"/>
      <c r="PKC6" s="11"/>
      <c r="PKD6" s="11"/>
      <c r="PLH6" s="38"/>
      <c r="PLI6" s="11"/>
      <c r="PLJ6" s="11"/>
      <c r="PMN6" s="38"/>
      <c r="PMO6" s="11"/>
      <c r="PMP6" s="11"/>
      <c r="PNT6" s="38"/>
      <c r="PNU6" s="11"/>
      <c r="PNV6" s="11"/>
      <c r="POZ6" s="38"/>
      <c r="PPA6" s="11"/>
      <c r="PPB6" s="11"/>
      <c r="PQF6" s="38"/>
      <c r="PQG6" s="11"/>
      <c r="PQH6" s="11"/>
      <c r="PRL6" s="38"/>
      <c r="PRM6" s="11"/>
      <c r="PRN6" s="11"/>
      <c r="PSR6" s="38"/>
      <c r="PSS6" s="11"/>
      <c r="PST6" s="11"/>
      <c r="PTX6" s="38"/>
      <c r="PTY6" s="11"/>
      <c r="PTZ6" s="11"/>
      <c r="PVD6" s="38"/>
      <c r="PVE6" s="11"/>
      <c r="PVF6" s="11"/>
      <c r="PWJ6" s="38"/>
      <c r="PWK6" s="11"/>
      <c r="PWL6" s="11"/>
      <c r="PXP6" s="38"/>
      <c r="PXQ6" s="11"/>
      <c r="PXR6" s="11"/>
      <c r="PYV6" s="38"/>
      <c r="PYW6" s="11"/>
      <c r="PYX6" s="11"/>
      <c r="QAB6" s="38"/>
      <c r="QAC6" s="11"/>
      <c r="QAD6" s="11"/>
      <c r="QBH6" s="38"/>
      <c r="QBI6" s="11"/>
      <c r="QBJ6" s="11"/>
      <c r="QCN6" s="38"/>
      <c r="QCO6" s="11"/>
      <c r="QCP6" s="11"/>
      <c r="QDT6" s="38"/>
      <c r="QDU6" s="11"/>
      <c r="QDV6" s="11"/>
      <c r="QEZ6" s="38"/>
      <c r="QFA6" s="11"/>
      <c r="QFB6" s="11"/>
      <c r="QGF6" s="38"/>
      <c r="QGG6" s="11"/>
      <c r="QGH6" s="11"/>
      <c r="QHL6" s="38"/>
      <c r="QHM6" s="11"/>
      <c r="QHN6" s="11"/>
      <c r="QIR6" s="38"/>
      <c r="QIS6" s="11"/>
      <c r="QIT6" s="11"/>
      <c r="QJX6" s="38"/>
      <c r="QJY6" s="11"/>
      <c r="QJZ6" s="11"/>
      <c r="QLD6" s="38"/>
      <c r="QLE6" s="11"/>
      <c r="QLF6" s="11"/>
      <c r="QMJ6" s="38"/>
      <c r="QMK6" s="11"/>
      <c r="QML6" s="11"/>
      <c r="QNP6" s="38"/>
      <c r="QNQ6" s="11"/>
      <c r="QNR6" s="11"/>
      <c r="QOV6" s="38"/>
      <c r="QOW6" s="11"/>
      <c r="QOX6" s="11"/>
      <c r="QQB6" s="38"/>
      <c r="QQC6" s="11"/>
      <c r="QQD6" s="11"/>
      <c r="QRH6" s="38"/>
      <c r="QRI6" s="11"/>
      <c r="QRJ6" s="11"/>
      <c r="QSN6" s="38"/>
      <c r="QSO6" s="11"/>
      <c r="QSP6" s="11"/>
      <c r="QTT6" s="38"/>
      <c r="QTU6" s="11"/>
      <c r="QTV6" s="11"/>
      <c r="QUZ6" s="38"/>
      <c r="QVA6" s="11"/>
      <c r="QVB6" s="11"/>
      <c r="QWF6" s="38"/>
      <c r="QWG6" s="11"/>
      <c r="QWH6" s="11"/>
      <c r="QXL6" s="38"/>
      <c r="QXM6" s="11"/>
      <c r="QXN6" s="11"/>
      <c r="QYR6" s="38"/>
      <c r="QYS6" s="11"/>
      <c r="QYT6" s="11"/>
      <c r="QZX6" s="38"/>
      <c r="QZY6" s="11"/>
      <c r="QZZ6" s="11"/>
      <c r="RBD6" s="38"/>
      <c r="RBE6" s="11"/>
      <c r="RBF6" s="11"/>
      <c r="RCJ6" s="38"/>
      <c r="RCK6" s="11"/>
      <c r="RCL6" s="11"/>
      <c r="RDP6" s="38"/>
      <c r="RDQ6" s="11"/>
      <c r="RDR6" s="11"/>
      <c r="REV6" s="38"/>
      <c r="REW6" s="11"/>
      <c r="REX6" s="11"/>
      <c r="RGB6" s="38"/>
      <c r="RGC6" s="11"/>
      <c r="RGD6" s="11"/>
      <c r="RHH6" s="38"/>
      <c r="RHI6" s="11"/>
      <c r="RHJ6" s="11"/>
      <c r="RIN6" s="38"/>
      <c r="RIO6" s="11"/>
      <c r="RIP6" s="11"/>
      <c r="RJT6" s="38"/>
      <c r="RJU6" s="11"/>
      <c r="RJV6" s="11"/>
      <c r="RKZ6" s="38"/>
      <c r="RLA6" s="11"/>
      <c r="RLB6" s="11"/>
      <c r="RMF6" s="38"/>
      <c r="RMG6" s="11"/>
      <c r="RMH6" s="11"/>
      <c r="RNL6" s="38"/>
      <c r="RNM6" s="11"/>
      <c r="RNN6" s="11"/>
      <c r="ROR6" s="38"/>
      <c r="ROS6" s="11"/>
      <c r="ROT6" s="11"/>
      <c r="RPX6" s="38"/>
      <c r="RPY6" s="11"/>
      <c r="RPZ6" s="11"/>
      <c r="RRD6" s="38"/>
      <c r="RRE6" s="11"/>
      <c r="RRF6" s="11"/>
      <c r="RSJ6" s="38"/>
      <c r="RSK6" s="11"/>
      <c r="RSL6" s="11"/>
      <c r="RTP6" s="38"/>
      <c r="RTQ6" s="11"/>
      <c r="RTR6" s="11"/>
      <c r="RUV6" s="38"/>
      <c r="RUW6" s="11"/>
      <c r="RUX6" s="11"/>
      <c r="RWB6" s="38"/>
      <c r="RWC6" s="11"/>
      <c r="RWD6" s="11"/>
      <c r="RXH6" s="38"/>
      <c r="RXI6" s="11"/>
      <c r="RXJ6" s="11"/>
      <c r="RYN6" s="38"/>
      <c r="RYO6" s="11"/>
      <c r="RYP6" s="11"/>
      <c r="RZT6" s="38"/>
      <c r="RZU6" s="11"/>
      <c r="RZV6" s="11"/>
      <c r="SAZ6" s="38"/>
      <c r="SBA6" s="11"/>
      <c r="SBB6" s="11"/>
      <c r="SCF6" s="38"/>
      <c r="SCG6" s="11"/>
      <c r="SCH6" s="11"/>
      <c r="SDL6" s="38"/>
      <c r="SDM6" s="11"/>
      <c r="SDN6" s="11"/>
      <c r="SER6" s="38"/>
      <c r="SES6" s="11"/>
      <c r="SET6" s="11"/>
      <c r="SFX6" s="38"/>
      <c r="SFY6" s="11"/>
      <c r="SFZ6" s="11"/>
      <c r="SHD6" s="38"/>
      <c r="SHE6" s="11"/>
      <c r="SHF6" s="11"/>
      <c r="SIJ6" s="38"/>
      <c r="SIK6" s="11"/>
      <c r="SIL6" s="11"/>
      <c r="SJP6" s="38"/>
      <c r="SJQ6" s="11"/>
      <c r="SJR6" s="11"/>
      <c r="SKV6" s="38"/>
      <c r="SKW6" s="11"/>
      <c r="SKX6" s="11"/>
      <c r="SMB6" s="38"/>
      <c r="SMC6" s="11"/>
      <c r="SMD6" s="11"/>
      <c r="SNH6" s="38"/>
      <c r="SNI6" s="11"/>
      <c r="SNJ6" s="11"/>
      <c r="SON6" s="38"/>
      <c r="SOO6" s="11"/>
      <c r="SOP6" s="11"/>
      <c r="SPT6" s="38"/>
      <c r="SPU6" s="11"/>
      <c r="SPV6" s="11"/>
      <c r="SQZ6" s="38"/>
      <c r="SRA6" s="11"/>
      <c r="SRB6" s="11"/>
      <c r="SSF6" s="38"/>
      <c r="SSG6" s="11"/>
      <c r="SSH6" s="11"/>
      <c r="STL6" s="38"/>
      <c r="STM6" s="11"/>
      <c r="STN6" s="11"/>
      <c r="SUR6" s="38"/>
      <c r="SUS6" s="11"/>
      <c r="SUT6" s="11"/>
      <c r="SVX6" s="38"/>
      <c r="SVY6" s="11"/>
      <c r="SVZ6" s="11"/>
      <c r="SXD6" s="38"/>
      <c r="SXE6" s="11"/>
      <c r="SXF6" s="11"/>
      <c r="SYJ6" s="38"/>
      <c r="SYK6" s="11"/>
      <c r="SYL6" s="11"/>
      <c r="SZP6" s="38"/>
      <c r="SZQ6" s="11"/>
      <c r="SZR6" s="11"/>
      <c r="TAV6" s="38"/>
      <c r="TAW6" s="11"/>
      <c r="TAX6" s="11"/>
      <c r="TCB6" s="38"/>
      <c r="TCC6" s="11"/>
      <c r="TCD6" s="11"/>
      <c r="TDH6" s="38"/>
      <c r="TDI6" s="11"/>
      <c r="TDJ6" s="11"/>
      <c r="TEN6" s="38"/>
      <c r="TEO6" s="11"/>
      <c r="TEP6" s="11"/>
      <c r="TFT6" s="38"/>
      <c r="TFU6" s="11"/>
      <c r="TFV6" s="11"/>
      <c r="TGZ6" s="38"/>
      <c r="THA6" s="11"/>
      <c r="THB6" s="11"/>
      <c r="TIF6" s="38"/>
      <c r="TIG6" s="11"/>
      <c r="TIH6" s="11"/>
      <c r="TJL6" s="38"/>
      <c r="TJM6" s="11"/>
      <c r="TJN6" s="11"/>
      <c r="TKR6" s="38"/>
      <c r="TKS6" s="11"/>
      <c r="TKT6" s="11"/>
      <c r="TLX6" s="38"/>
      <c r="TLY6" s="11"/>
      <c r="TLZ6" s="11"/>
      <c r="TND6" s="38"/>
      <c r="TNE6" s="11"/>
      <c r="TNF6" s="11"/>
      <c r="TOJ6" s="38"/>
      <c r="TOK6" s="11"/>
      <c r="TOL6" s="11"/>
      <c r="TPP6" s="38"/>
      <c r="TPQ6" s="11"/>
      <c r="TPR6" s="11"/>
      <c r="TQV6" s="38"/>
      <c r="TQW6" s="11"/>
      <c r="TQX6" s="11"/>
      <c r="TSB6" s="38"/>
      <c r="TSC6" s="11"/>
      <c r="TSD6" s="11"/>
      <c r="TTH6" s="38"/>
      <c r="TTI6" s="11"/>
      <c r="TTJ6" s="11"/>
      <c r="TUN6" s="38"/>
      <c r="TUO6" s="11"/>
      <c r="TUP6" s="11"/>
      <c r="TVT6" s="38"/>
      <c r="TVU6" s="11"/>
      <c r="TVV6" s="11"/>
      <c r="TWZ6" s="38"/>
      <c r="TXA6" s="11"/>
      <c r="TXB6" s="11"/>
      <c r="TYF6" s="38"/>
      <c r="TYG6" s="11"/>
      <c r="TYH6" s="11"/>
      <c r="TZL6" s="38"/>
      <c r="TZM6" s="11"/>
      <c r="TZN6" s="11"/>
      <c r="UAR6" s="38"/>
      <c r="UAS6" s="11"/>
      <c r="UAT6" s="11"/>
      <c r="UBX6" s="38"/>
      <c r="UBY6" s="11"/>
      <c r="UBZ6" s="11"/>
      <c r="UDD6" s="38"/>
      <c r="UDE6" s="11"/>
      <c r="UDF6" s="11"/>
      <c r="UEJ6" s="38"/>
      <c r="UEK6" s="11"/>
      <c r="UEL6" s="11"/>
      <c r="UFP6" s="38"/>
      <c r="UFQ6" s="11"/>
      <c r="UFR6" s="11"/>
      <c r="UGV6" s="38"/>
      <c r="UGW6" s="11"/>
      <c r="UGX6" s="11"/>
      <c r="UIB6" s="38"/>
      <c r="UIC6" s="11"/>
      <c r="UID6" s="11"/>
      <c r="UJH6" s="38"/>
      <c r="UJI6" s="11"/>
      <c r="UJJ6" s="11"/>
      <c r="UKN6" s="38"/>
      <c r="UKO6" s="11"/>
      <c r="UKP6" s="11"/>
      <c r="ULT6" s="38"/>
      <c r="ULU6" s="11"/>
      <c r="ULV6" s="11"/>
      <c r="UMZ6" s="38"/>
      <c r="UNA6" s="11"/>
      <c r="UNB6" s="11"/>
      <c r="UOF6" s="38"/>
      <c r="UOG6" s="11"/>
      <c r="UOH6" s="11"/>
      <c r="UPL6" s="38"/>
      <c r="UPM6" s="11"/>
      <c r="UPN6" s="11"/>
      <c r="UQR6" s="38"/>
      <c r="UQS6" s="11"/>
      <c r="UQT6" s="11"/>
      <c r="URX6" s="38"/>
      <c r="URY6" s="11"/>
      <c r="URZ6" s="11"/>
      <c r="UTD6" s="38"/>
      <c r="UTE6" s="11"/>
      <c r="UTF6" s="11"/>
      <c r="UUJ6" s="38"/>
      <c r="UUK6" s="11"/>
      <c r="UUL6" s="11"/>
      <c r="UVP6" s="38"/>
      <c r="UVQ6" s="11"/>
      <c r="UVR6" s="11"/>
      <c r="UWV6" s="38"/>
      <c r="UWW6" s="11"/>
      <c r="UWX6" s="11"/>
      <c r="UYB6" s="38"/>
      <c r="UYC6" s="11"/>
      <c r="UYD6" s="11"/>
      <c r="UZH6" s="38"/>
      <c r="UZI6" s="11"/>
      <c r="UZJ6" s="11"/>
      <c r="VAN6" s="38"/>
      <c r="VAO6" s="11"/>
      <c r="VAP6" s="11"/>
      <c r="VBT6" s="38"/>
      <c r="VBU6" s="11"/>
      <c r="VBV6" s="11"/>
      <c r="VCZ6" s="38"/>
      <c r="VDA6" s="11"/>
      <c r="VDB6" s="11"/>
      <c r="VEF6" s="38"/>
      <c r="VEG6" s="11"/>
      <c r="VEH6" s="11"/>
      <c r="VFL6" s="38"/>
      <c r="VFM6" s="11"/>
      <c r="VFN6" s="11"/>
      <c r="VGR6" s="38"/>
      <c r="VGS6" s="11"/>
      <c r="VGT6" s="11"/>
      <c r="VHX6" s="38"/>
      <c r="VHY6" s="11"/>
      <c r="VHZ6" s="11"/>
      <c r="VJD6" s="38"/>
      <c r="VJE6" s="11"/>
      <c r="VJF6" s="11"/>
      <c r="VKJ6" s="38"/>
      <c r="VKK6" s="11"/>
      <c r="VKL6" s="11"/>
      <c r="VLP6" s="38"/>
      <c r="VLQ6" s="11"/>
      <c r="VLR6" s="11"/>
      <c r="VMV6" s="38"/>
      <c r="VMW6" s="11"/>
      <c r="VMX6" s="11"/>
      <c r="VOB6" s="38"/>
      <c r="VOC6" s="11"/>
      <c r="VOD6" s="11"/>
      <c r="VPH6" s="38"/>
      <c r="VPI6" s="11"/>
      <c r="VPJ6" s="11"/>
      <c r="VQN6" s="38"/>
      <c r="VQO6" s="11"/>
      <c r="VQP6" s="11"/>
      <c r="VRT6" s="38"/>
      <c r="VRU6" s="11"/>
      <c r="VRV6" s="11"/>
      <c r="VSZ6" s="38"/>
      <c r="VTA6" s="11"/>
      <c r="VTB6" s="11"/>
      <c r="VUF6" s="38"/>
      <c r="VUG6" s="11"/>
      <c r="VUH6" s="11"/>
      <c r="VVL6" s="38"/>
      <c r="VVM6" s="11"/>
      <c r="VVN6" s="11"/>
      <c r="VWR6" s="38"/>
      <c r="VWS6" s="11"/>
      <c r="VWT6" s="11"/>
      <c r="VXX6" s="38"/>
      <c r="VXY6" s="11"/>
      <c r="VXZ6" s="11"/>
      <c r="VZD6" s="38"/>
      <c r="VZE6" s="11"/>
      <c r="VZF6" s="11"/>
      <c r="WAJ6" s="38"/>
      <c r="WAK6" s="11"/>
      <c r="WAL6" s="11"/>
      <c r="WBP6" s="38"/>
      <c r="WBQ6" s="11"/>
      <c r="WBR6" s="11"/>
      <c r="WCV6" s="38"/>
      <c r="WCW6" s="11"/>
      <c r="WCX6" s="11"/>
      <c r="WEB6" s="38"/>
      <c r="WEC6" s="11"/>
      <c r="WED6" s="11"/>
      <c r="WFH6" s="38"/>
      <c r="WFI6" s="11"/>
      <c r="WFJ6" s="11"/>
      <c r="WGN6" s="38"/>
      <c r="WGO6" s="11"/>
      <c r="WGP6" s="11"/>
      <c r="WHT6" s="38"/>
      <c r="WHU6" s="11"/>
      <c r="WHV6" s="11"/>
      <c r="WIZ6" s="38"/>
      <c r="WJA6" s="11"/>
      <c r="WJB6" s="11"/>
      <c r="WKF6" s="38"/>
      <c r="WKG6" s="11"/>
      <c r="WKH6" s="11"/>
      <c r="WLL6" s="38"/>
      <c r="WLM6" s="11"/>
      <c r="WLN6" s="11"/>
      <c r="WMR6" s="38"/>
      <c r="WMS6" s="11"/>
      <c r="WMT6" s="11"/>
      <c r="WNX6" s="38"/>
      <c r="WNY6" s="11"/>
      <c r="WNZ6" s="11"/>
      <c r="WPD6" s="38"/>
      <c r="WPE6" s="11"/>
      <c r="WPF6" s="11"/>
      <c r="WQJ6" s="38"/>
      <c r="WQK6" s="11"/>
      <c r="WQL6" s="11"/>
      <c r="WRP6" s="38"/>
      <c r="WRQ6" s="11"/>
      <c r="WRR6" s="11"/>
      <c r="WSV6" s="38"/>
      <c r="WSW6" s="11"/>
      <c r="WSX6" s="11"/>
      <c r="WUB6" s="38"/>
      <c r="WUC6" s="11"/>
      <c r="WUD6" s="11"/>
      <c r="WVH6" s="38"/>
      <c r="WVI6" s="11"/>
      <c r="WVJ6" s="11"/>
      <c r="WWN6" s="38"/>
      <c r="WWO6" s="11"/>
      <c r="WWP6" s="11"/>
      <c r="WXT6" s="38"/>
      <c r="WXU6" s="11"/>
      <c r="WXV6" s="11"/>
      <c r="WYZ6" s="38"/>
      <c r="WZA6" s="11"/>
      <c r="WZB6" s="11"/>
      <c r="XAF6" s="38"/>
      <c r="XAG6" s="11"/>
      <c r="XAH6" s="11"/>
      <c r="XBL6" s="38"/>
      <c r="XBM6" s="11"/>
      <c r="XBN6" s="11"/>
      <c r="XCR6" s="38"/>
      <c r="XCS6" s="11"/>
      <c r="XCT6" s="11"/>
      <c r="XDX6" s="38"/>
      <c r="XDY6" s="11"/>
      <c r="XDZ6" s="11"/>
      <c r="XFD6" s="38"/>
    </row>
    <row r="7" spans="1:16384" x14ac:dyDescent="0.25">
      <c r="A7" s="13" t="s">
        <v>5</v>
      </c>
      <c r="B7" s="14" t="s">
        <v>6</v>
      </c>
      <c r="C7" s="15" t="s">
        <v>4</v>
      </c>
      <c r="D7" s="15" t="s">
        <v>7</v>
      </c>
      <c r="E7" s="15" t="s">
        <v>8</v>
      </c>
      <c r="F7" s="15" t="s">
        <v>9</v>
      </c>
      <c r="G7" s="15" t="s">
        <v>10</v>
      </c>
      <c r="H7" s="15" t="s">
        <v>11</v>
      </c>
      <c r="I7" s="15" t="s">
        <v>12</v>
      </c>
      <c r="J7" s="15" t="s">
        <v>13</v>
      </c>
      <c r="K7" s="15" t="s">
        <v>14</v>
      </c>
      <c r="L7" s="15" t="s">
        <v>15</v>
      </c>
      <c r="M7" s="15" t="s">
        <v>16</v>
      </c>
      <c r="N7" s="15" t="s">
        <v>17</v>
      </c>
      <c r="O7" s="15" t="s">
        <v>18</v>
      </c>
      <c r="P7" s="15" t="s">
        <v>19</v>
      </c>
      <c r="Q7" s="15" t="s">
        <v>20</v>
      </c>
      <c r="R7" s="15" t="s">
        <v>21</v>
      </c>
      <c r="S7" s="15" t="s">
        <v>22</v>
      </c>
      <c r="T7" s="15" t="s">
        <v>23</v>
      </c>
      <c r="U7" s="15" t="s">
        <v>24</v>
      </c>
      <c r="V7" s="15" t="s">
        <v>60</v>
      </c>
      <c r="W7" s="15" t="s">
        <v>25</v>
      </c>
      <c r="X7" s="15" t="s">
        <v>26</v>
      </c>
      <c r="Y7" s="15" t="s">
        <v>27</v>
      </c>
      <c r="Z7" s="15" t="s">
        <v>28</v>
      </c>
      <c r="AA7" s="15" t="s">
        <v>29</v>
      </c>
      <c r="AB7" s="15" t="s">
        <v>30</v>
      </c>
      <c r="AC7" s="15" t="s">
        <v>2</v>
      </c>
      <c r="AD7" s="15" t="s">
        <v>31</v>
      </c>
      <c r="AE7" s="15" t="s">
        <v>58</v>
      </c>
      <c r="AF7" s="16" t="s">
        <v>59</v>
      </c>
      <c r="AG7" s="2"/>
    </row>
    <row r="8" spans="1:16384" ht="45" customHeight="1" x14ac:dyDescent="0.25">
      <c r="A8" s="3">
        <v>2018</v>
      </c>
      <c r="B8" s="4">
        <v>3</v>
      </c>
      <c r="C8" s="4" t="s">
        <v>61</v>
      </c>
      <c r="D8" s="17" t="s">
        <v>62</v>
      </c>
      <c r="E8" s="17">
        <v>6322122.5199999996</v>
      </c>
      <c r="F8" s="17" t="s">
        <v>63</v>
      </c>
      <c r="G8" s="6" t="s">
        <v>64</v>
      </c>
      <c r="H8" s="17" t="s">
        <v>65</v>
      </c>
      <c r="I8" s="17" t="s">
        <v>66</v>
      </c>
      <c r="J8" s="17" t="s">
        <v>67</v>
      </c>
      <c r="K8" s="17" t="s">
        <v>68</v>
      </c>
      <c r="L8" s="17" t="s">
        <v>69</v>
      </c>
      <c r="M8" s="5" t="s">
        <v>70</v>
      </c>
      <c r="N8" s="17" t="s">
        <v>71</v>
      </c>
      <c r="O8" s="17">
        <v>0</v>
      </c>
      <c r="P8" s="17">
        <v>0</v>
      </c>
      <c r="Q8" s="17">
        <v>0</v>
      </c>
      <c r="R8" s="17" t="s">
        <v>72</v>
      </c>
      <c r="S8" s="17">
        <v>1</v>
      </c>
      <c r="T8" s="17" t="s">
        <v>73</v>
      </c>
      <c r="U8" s="18">
        <v>42912</v>
      </c>
      <c r="V8" s="18">
        <v>43009</v>
      </c>
      <c r="W8" s="7">
        <v>6322122.5199999996</v>
      </c>
      <c r="X8" s="8">
        <v>6322122.5199999996</v>
      </c>
      <c r="Y8" s="7">
        <v>6322122.5199999996</v>
      </c>
      <c r="Z8" s="7">
        <v>6322122.5199999996</v>
      </c>
      <c r="AA8" s="7">
        <v>6322122.5199999996</v>
      </c>
      <c r="AB8" s="17" t="s">
        <v>74</v>
      </c>
      <c r="AC8" s="17" t="s">
        <v>75</v>
      </c>
      <c r="AD8" s="17" t="s">
        <v>76</v>
      </c>
      <c r="AE8" s="5" t="s">
        <v>77</v>
      </c>
      <c r="AF8" s="9" t="s">
        <v>78</v>
      </c>
    </row>
    <row r="9" spans="1:16384" ht="30" customHeight="1" x14ac:dyDescent="0.25">
      <c r="A9" s="19">
        <v>2018</v>
      </c>
      <c r="B9" s="20">
        <v>3</v>
      </c>
      <c r="C9" s="20" t="s">
        <v>79</v>
      </c>
      <c r="D9" s="21" t="s">
        <v>62</v>
      </c>
      <c r="E9" s="21">
        <v>528580.39</v>
      </c>
      <c r="F9" s="21" t="s">
        <v>80</v>
      </c>
      <c r="G9" s="22" t="s">
        <v>81</v>
      </c>
      <c r="H9" s="21" t="s">
        <v>65</v>
      </c>
      <c r="I9" s="21" t="s">
        <v>66</v>
      </c>
      <c r="J9" s="21" t="s">
        <v>67</v>
      </c>
      <c r="K9" s="21" t="s">
        <v>68</v>
      </c>
      <c r="L9" s="21" t="s">
        <v>69</v>
      </c>
      <c r="M9" s="23" t="s">
        <v>82</v>
      </c>
      <c r="N9" s="21" t="s">
        <v>71</v>
      </c>
      <c r="O9" s="21">
        <v>0</v>
      </c>
      <c r="P9" s="21">
        <v>0</v>
      </c>
      <c r="Q9" s="21">
        <v>0</v>
      </c>
      <c r="R9" s="21" t="s">
        <v>72</v>
      </c>
      <c r="S9" s="21">
        <v>1</v>
      </c>
      <c r="T9" s="21" t="s">
        <v>83</v>
      </c>
      <c r="U9" s="24">
        <v>42906</v>
      </c>
      <c r="V9" s="24">
        <v>42917</v>
      </c>
      <c r="W9" s="25">
        <v>528580.39</v>
      </c>
      <c r="X9" s="26">
        <v>528580.39</v>
      </c>
      <c r="Y9" s="25">
        <v>528580.39</v>
      </c>
      <c r="Z9" s="25">
        <v>528580.39</v>
      </c>
      <c r="AA9" s="25">
        <v>528580.39</v>
      </c>
      <c r="AB9" s="21" t="s">
        <v>84</v>
      </c>
      <c r="AC9" s="21" t="s">
        <v>75</v>
      </c>
      <c r="AD9" s="21" t="s">
        <v>76</v>
      </c>
      <c r="AE9" s="23" t="s">
        <v>77</v>
      </c>
      <c r="AF9" s="27" t="s">
        <v>78</v>
      </c>
    </row>
    <row r="10" spans="1:16384" ht="42" customHeight="1" x14ac:dyDescent="0.25">
      <c r="A10" s="19">
        <v>2018</v>
      </c>
      <c r="B10" s="20">
        <v>3</v>
      </c>
      <c r="C10" s="20" t="s">
        <v>85</v>
      </c>
      <c r="D10" s="21" t="s">
        <v>62</v>
      </c>
      <c r="E10" s="21">
        <v>7740000</v>
      </c>
      <c r="F10" s="21" t="s">
        <v>86</v>
      </c>
      <c r="G10" s="22" t="s">
        <v>87</v>
      </c>
      <c r="H10" s="21" t="s">
        <v>65</v>
      </c>
      <c r="I10" s="21" t="s">
        <v>66</v>
      </c>
      <c r="J10" s="21" t="s">
        <v>67</v>
      </c>
      <c r="K10" s="21" t="s">
        <v>68</v>
      </c>
      <c r="L10" s="21" t="s">
        <v>69</v>
      </c>
      <c r="M10" s="23" t="s">
        <v>88</v>
      </c>
      <c r="N10" s="21" t="s">
        <v>71</v>
      </c>
      <c r="O10" s="21">
        <v>0</v>
      </c>
      <c r="P10" s="21">
        <v>0</v>
      </c>
      <c r="Q10" s="21">
        <v>0</v>
      </c>
      <c r="R10" s="21" t="s">
        <v>72</v>
      </c>
      <c r="S10" s="21">
        <v>1</v>
      </c>
      <c r="T10" s="21" t="s">
        <v>89</v>
      </c>
      <c r="U10" s="24">
        <v>42912</v>
      </c>
      <c r="V10" s="24">
        <v>43009</v>
      </c>
      <c r="W10" s="25">
        <v>6795626.2000000002</v>
      </c>
      <c r="X10" s="26">
        <v>6795626.2000000002</v>
      </c>
      <c r="Y10" s="25">
        <v>6795626.2000000002</v>
      </c>
      <c r="Z10" s="25">
        <v>6795626.2000000002</v>
      </c>
      <c r="AA10" s="25">
        <v>6795626.2000000002</v>
      </c>
      <c r="AB10" s="21" t="s">
        <v>90</v>
      </c>
      <c r="AC10" s="21" t="s">
        <v>75</v>
      </c>
      <c r="AD10" s="21" t="s">
        <v>76</v>
      </c>
      <c r="AE10" s="23" t="s">
        <v>77</v>
      </c>
      <c r="AF10" s="27" t="s">
        <v>78</v>
      </c>
    </row>
    <row r="11" spans="1:16384" ht="30" customHeight="1" x14ac:dyDescent="0.25">
      <c r="A11" s="19">
        <v>2018</v>
      </c>
      <c r="B11" s="20">
        <v>3</v>
      </c>
      <c r="C11" s="20" t="s">
        <v>91</v>
      </c>
      <c r="D11" s="21" t="s">
        <v>62</v>
      </c>
      <c r="E11" s="21">
        <v>522000</v>
      </c>
      <c r="F11" s="21" t="s">
        <v>92</v>
      </c>
      <c r="G11" s="22" t="s">
        <v>93</v>
      </c>
      <c r="H11" s="21" t="s">
        <v>65</v>
      </c>
      <c r="I11" s="21" t="s">
        <v>66</v>
      </c>
      <c r="J11" s="21" t="s">
        <v>67</v>
      </c>
      <c r="K11" s="21" t="s">
        <v>68</v>
      </c>
      <c r="L11" s="21" t="s">
        <v>69</v>
      </c>
      <c r="M11" s="23" t="s">
        <v>94</v>
      </c>
      <c r="N11" s="21" t="s">
        <v>71</v>
      </c>
      <c r="O11" s="21">
        <v>0</v>
      </c>
      <c r="P11" s="21">
        <v>0</v>
      </c>
      <c r="Q11" s="21">
        <v>0</v>
      </c>
      <c r="R11" s="21" t="s">
        <v>72</v>
      </c>
      <c r="S11" s="21">
        <v>1</v>
      </c>
      <c r="T11" s="21" t="s">
        <v>95</v>
      </c>
      <c r="U11" s="24">
        <v>42907</v>
      </c>
      <c r="V11" s="24">
        <v>42948</v>
      </c>
      <c r="W11" s="25">
        <v>522993.14</v>
      </c>
      <c r="X11" s="26">
        <v>522993.14</v>
      </c>
      <c r="Y11" s="25">
        <v>522993.14</v>
      </c>
      <c r="Z11" s="25">
        <v>522993.14</v>
      </c>
      <c r="AA11" s="25">
        <v>522993.14</v>
      </c>
      <c r="AB11" s="21" t="s">
        <v>96</v>
      </c>
      <c r="AC11" s="21" t="s">
        <v>75</v>
      </c>
      <c r="AD11" s="21" t="s">
        <v>76</v>
      </c>
      <c r="AE11" s="23" t="s">
        <v>77</v>
      </c>
      <c r="AF11" s="27" t="s">
        <v>78</v>
      </c>
    </row>
    <row r="12" spans="1:16384" ht="30" customHeight="1" x14ac:dyDescent="0.25">
      <c r="A12" s="19">
        <v>2018</v>
      </c>
      <c r="B12" s="20">
        <v>3</v>
      </c>
      <c r="C12" s="20" t="s">
        <v>97</v>
      </c>
      <c r="D12" s="21" t="s">
        <v>62</v>
      </c>
      <c r="E12" s="21">
        <v>575365.55000000005</v>
      </c>
      <c r="F12" s="21" t="s">
        <v>98</v>
      </c>
      <c r="G12" s="22" t="s">
        <v>99</v>
      </c>
      <c r="H12" s="21" t="s">
        <v>65</v>
      </c>
      <c r="I12" s="21" t="s">
        <v>66</v>
      </c>
      <c r="J12" s="21" t="s">
        <v>67</v>
      </c>
      <c r="K12" s="21" t="s">
        <v>68</v>
      </c>
      <c r="L12" s="21" t="s">
        <v>69</v>
      </c>
      <c r="M12" s="23" t="s">
        <v>100</v>
      </c>
      <c r="N12" s="21" t="s">
        <v>71</v>
      </c>
      <c r="O12" s="21">
        <v>0</v>
      </c>
      <c r="P12" s="21">
        <v>0</v>
      </c>
      <c r="Q12" s="21">
        <v>0</v>
      </c>
      <c r="R12" s="21" t="s">
        <v>72</v>
      </c>
      <c r="S12" s="21">
        <v>1</v>
      </c>
      <c r="T12" s="21" t="s">
        <v>101</v>
      </c>
      <c r="U12" s="24">
        <v>42912</v>
      </c>
      <c r="V12" s="24">
        <v>42948</v>
      </c>
      <c r="W12" s="25">
        <v>575365.56000000006</v>
      </c>
      <c r="X12" s="26">
        <v>575365.56000000006</v>
      </c>
      <c r="Y12" s="25">
        <v>575365.56000000006</v>
      </c>
      <c r="Z12" s="25">
        <v>575365.56000000006</v>
      </c>
      <c r="AA12" s="25">
        <v>575365.56000000006</v>
      </c>
      <c r="AB12" s="21" t="s">
        <v>102</v>
      </c>
      <c r="AC12" s="21" t="s">
        <v>75</v>
      </c>
      <c r="AD12" s="21" t="s">
        <v>76</v>
      </c>
      <c r="AE12" s="23" t="s">
        <v>77</v>
      </c>
      <c r="AF12" s="27" t="s">
        <v>78</v>
      </c>
    </row>
    <row r="13" spans="1:16384" ht="30" customHeight="1" x14ac:dyDescent="0.25">
      <c r="A13" s="19">
        <v>2018</v>
      </c>
      <c r="B13" s="20">
        <v>3</v>
      </c>
      <c r="C13" s="20" t="s">
        <v>103</v>
      </c>
      <c r="D13" s="21" t="s">
        <v>62</v>
      </c>
      <c r="E13" s="21">
        <v>544708.56000000006</v>
      </c>
      <c r="F13" s="21" t="s">
        <v>104</v>
      </c>
      <c r="G13" s="22" t="s">
        <v>105</v>
      </c>
      <c r="H13" s="21" t="s">
        <v>65</v>
      </c>
      <c r="I13" s="21" t="s">
        <v>66</v>
      </c>
      <c r="J13" s="21" t="s">
        <v>67</v>
      </c>
      <c r="K13" s="21" t="s">
        <v>68</v>
      </c>
      <c r="L13" s="21" t="s">
        <v>69</v>
      </c>
      <c r="M13" s="23" t="s">
        <v>106</v>
      </c>
      <c r="N13" s="21" t="s">
        <v>71</v>
      </c>
      <c r="O13" s="21">
        <v>0</v>
      </c>
      <c r="P13" s="21">
        <v>0</v>
      </c>
      <c r="Q13" s="21">
        <v>0</v>
      </c>
      <c r="R13" s="21" t="s">
        <v>72</v>
      </c>
      <c r="S13" s="21">
        <v>1</v>
      </c>
      <c r="T13" s="21" t="s">
        <v>107</v>
      </c>
      <c r="U13" s="24">
        <v>42907</v>
      </c>
      <c r="V13" s="24">
        <v>42948</v>
      </c>
      <c r="W13" s="25">
        <v>544708.54</v>
      </c>
      <c r="X13" s="26">
        <v>544708.54</v>
      </c>
      <c r="Y13" s="25">
        <v>544708.54</v>
      </c>
      <c r="Z13" s="25">
        <v>544708.54</v>
      </c>
      <c r="AA13" s="25">
        <v>544708.54</v>
      </c>
      <c r="AB13" s="21" t="s">
        <v>108</v>
      </c>
      <c r="AC13" s="21" t="s">
        <v>75</v>
      </c>
      <c r="AD13" s="21" t="s">
        <v>76</v>
      </c>
      <c r="AE13" s="23" t="s">
        <v>77</v>
      </c>
      <c r="AF13" s="27" t="s">
        <v>78</v>
      </c>
    </row>
    <row r="14" spans="1:16384" ht="30" customHeight="1" x14ac:dyDescent="0.25">
      <c r="A14" s="19">
        <v>2018</v>
      </c>
      <c r="B14" s="20">
        <v>3</v>
      </c>
      <c r="C14" s="28" t="s">
        <v>109</v>
      </c>
      <c r="D14" s="21" t="s">
        <v>62</v>
      </c>
      <c r="E14" s="21">
        <v>2683568.71</v>
      </c>
      <c r="F14" s="21" t="s">
        <v>110</v>
      </c>
      <c r="G14" s="22" t="s">
        <v>111</v>
      </c>
      <c r="H14" s="21" t="s">
        <v>65</v>
      </c>
      <c r="I14" s="21" t="s">
        <v>66</v>
      </c>
      <c r="J14" s="21" t="s">
        <v>67</v>
      </c>
      <c r="K14" s="21" t="s">
        <v>68</v>
      </c>
      <c r="L14" s="21" t="s">
        <v>69</v>
      </c>
      <c r="M14" s="23" t="s">
        <v>112</v>
      </c>
      <c r="N14" s="21" t="s">
        <v>71</v>
      </c>
      <c r="O14" s="21">
        <v>0</v>
      </c>
      <c r="P14" s="21">
        <v>0</v>
      </c>
      <c r="Q14" s="21">
        <v>0</v>
      </c>
      <c r="R14" s="21" t="s">
        <v>72</v>
      </c>
      <c r="S14" s="21">
        <v>1</v>
      </c>
      <c r="T14" s="21" t="s">
        <v>113</v>
      </c>
      <c r="U14" s="24">
        <v>42912</v>
      </c>
      <c r="V14" s="24">
        <v>42979</v>
      </c>
      <c r="W14" s="25">
        <v>2630109.88</v>
      </c>
      <c r="X14" s="26">
        <v>2630109.88</v>
      </c>
      <c r="Y14" s="25">
        <v>2630109.88</v>
      </c>
      <c r="Z14" s="25">
        <v>2630109.88</v>
      </c>
      <c r="AA14" s="25">
        <v>2630109.88</v>
      </c>
      <c r="AB14" s="21" t="s">
        <v>114</v>
      </c>
      <c r="AC14" s="21" t="s">
        <v>75</v>
      </c>
      <c r="AD14" s="21" t="s">
        <v>76</v>
      </c>
      <c r="AE14" s="23" t="s">
        <v>77</v>
      </c>
      <c r="AF14" s="27" t="s">
        <v>78</v>
      </c>
    </row>
    <row r="15" spans="1:16384" ht="30" customHeight="1" x14ac:dyDescent="0.25">
      <c r="A15" s="19">
        <v>2018</v>
      </c>
      <c r="B15" s="20">
        <v>3</v>
      </c>
      <c r="C15" s="20" t="s">
        <v>115</v>
      </c>
      <c r="D15" s="21" t="s">
        <v>62</v>
      </c>
      <c r="E15" s="21">
        <v>563516.06000000006</v>
      </c>
      <c r="F15" s="21" t="s">
        <v>116</v>
      </c>
      <c r="G15" s="22" t="s">
        <v>117</v>
      </c>
      <c r="H15" s="21" t="s">
        <v>65</v>
      </c>
      <c r="I15" s="21" t="s">
        <v>66</v>
      </c>
      <c r="J15" s="21" t="s">
        <v>67</v>
      </c>
      <c r="K15" s="21" t="s">
        <v>68</v>
      </c>
      <c r="L15" s="21" t="s">
        <v>69</v>
      </c>
      <c r="M15" s="23" t="s">
        <v>118</v>
      </c>
      <c r="N15" s="21" t="s">
        <v>71</v>
      </c>
      <c r="O15" s="21">
        <v>0</v>
      </c>
      <c r="P15" s="21">
        <v>0</v>
      </c>
      <c r="Q15" s="21">
        <v>0</v>
      </c>
      <c r="R15" s="21" t="s">
        <v>72</v>
      </c>
      <c r="S15" s="21">
        <v>1</v>
      </c>
      <c r="T15" s="21" t="s">
        <v>119</v>
      </c>
      <c r="U15" s="24">
        <v>42912</v>
      </c>
      <c r="V15" s="24">
        <v>42948</v>
      </c>
      <c r="W15" s="25">
        <v>563516.06000000006</v>
      </c>
      <c r="X15" s="26">
        <v>563516.06000000006</v>
      </c>
      <c r="Y15" s="25">
        <v>563516.06000000006</v>
      </c>
      <c r="Z15" s="25">
        <v>563516.06000000006</v>
      </c>
      <c r="AA15" s="25">
        <v>563516.06000000006</v>
      </c>
      <c r="AB15" s="21" t="s">
        <v>120</v>
      </c>
      <c r="AC15" s="21" t="s">
        <v>75</v>
      </c>
      <c r="AD15" s="21" t="s">
        <v>76</v>
      </c>
      <c r="AE15" s="23" t="s">
        <v>77</v>
      </c>
      <c r="AF15" s="27" t="s">
        <v>78</v>
      </c>
    </row>
    <row r="16" spans="1:16384" ht="30" customHeight="1" x14ac:dyDescent="0.25">
      <c r="A16" s="19">
        <v>2018</v>
      </c>
      <c r="B16" s="20">
        <v>3</v>
      </c>
      <c r="C16" s="20" t="s">
        <v>121</v>
      </c>
      <c r="D16" s="21" t="s">
        <v>62</v>
      </c>
      <c r="E16" s="21">
        <v>545886.68999999994</v>
      </c>
      <c r="F16" s="21" t="s">
        <v>122</v>
      </c>
      <c r="G16" s="22" t="s">
        <v>123</v>
      </c>
      <c r="H16" s="21" t="s">
        <v>65</v>
      </c>
      <c r="I16" s="21" t="s">
        <v>66</v>
      </c>
      <c r="J16" s="21" t="s">
        <v>67</v>
      </c>
      <c r="K16" s="21" t="s">
        <v>68</v>
      </c>
      <c r="L16" s="21" t="s">
        <v>69</v>
      </c>
      <c r="M16" s="23" t="s">
        <v>124</v>
      </c>
      <c r="N16" s="21" t="s">
        <v>71</v>
      </c>
      <c r="O16" s="21">
        <v>0</v>
      </c>
      <c r="P16" s="21">
        <v>0</v>
      </c>
      <c r="Q16" s="21">
        <v>0</v>
      </c>
      <c r="R16" s="21" t="s">
        <v>72</v>
      </c>
      <c r="S16" s="21">
        <v>1</v>
      </c>
      <c r="T16" s="21" t="s">
        <v>125</v>
      </c>
      <c r="U16" s="24">
        <v>42907</v>
      </c>
      <c r="V16" s="24">
        <v>42948</v>
      </c>
      <c r="W16" s="25">
        <v>545886.68999999994</v>
      </c>
      <c r="X16" s="26">
        <v>545886.68999999994</v>
      </c>
      <c r="Y16" s="25">
        <v>545886.68999999994</v>
      </c>
      <c r="Z16" s="25">
        <v>545886.68999999994</v>
      </c>
      <c r="AA16" s="25">
        <v>545886.68999999994</v>
      </c>
      <c r="AB16" s="21" t="s">
        <v>126</v>
      </c>
      <c r="AC16" s="21" t="s">
        <v>75</v>
      </c>
      <c r="AD16" s="21" t="s">
        <v>76</v>
      </c>
      <c r="AE16" s="23" t="s">
        <v>77</v>
      </c>
      <c r="AF16" s="27" t="s">
        <v>78</v>
      </c>
    </row>
    <row r="17" spans="1:32" ht="30" customHeight="1" x14ac:dyDescent="0.25">
      <c r="A17" s="19">
        <v>2018</v>
      </c>
      <c r="B17" s="20">
        <v>3</v>
      </c>
      <c r="C17" s="20" t="s">
        <v>127</v>
      </c>
      <c r="D17" s="21" t="s">
        <v>62</v>
      </c>
      <c r="E17" s="21">
        <v>1574899.52</v>
      </c>
      <c r="F17" s="21" t="s">
        <v>128</v>
      </c>
      <c r="G17" s="22" t="s">
        <v>129</v>
      </c>
      <c r="H17" s="21" t="s">
        <v>65</v>
      </c>
      <c r="I17" s="21" t="s">
        <v>66</v>
      </c>
      <c r="J17" s="21" t="s">
        <v>67</v>
      </c>
      <c r="K17" s="21" t="s">
        <v>68</v>
      </c>
      <c r="L17" s="21" t="s">
        <v>69</v>
      </c>
      <c r="M17" s="23" t="s">
        <v>130</v>
      </c>
      <c r="N17" s="21" t="s">
        <v>71</v>
      </c>
      <c r="O17" s="21">
        <v>0</v>
      </c>
      <c r="P17" s="21">
        <v>0</v>
      </c>
      <c r="Q17" s="21">
        <v>0</v>
      </c>
      <c r="R17" s="21" t="s">
        <v>72</v>
      </c>
      <c r="S17" s="21">
        <v>1</v>
      </c>
      <c r="T17" s="21" t="s">
        <v>131</v>
      </c>
      <c r="U17" s="24">
        <v>42912</v>
      </c>
      <c r="V17" s="24">
        <v>42979</v>
      </c>
      <c r="W17" s="25">
        <v>1593842.99</v>
      </c>
      <c r="X17" s="26">
        <v>1593842.99</v>
      </c>
      <c r="Y17" s="25">
        <v>1593842.99</v>
      </c>
      <c r="Z17" s="25">
        <v>1593842.99</v>
      </c>
      <c r="AA17" s="25">
        <v>1593842.99</v>
      </c>
      <c r="AB17" s="21" t="s">
        <v>132</v>
      </c>
      <c r="AC17" s="21" t="s">
        <v>75</v>
      </c>
      <c r="AD17" s="21" t="s">
        <v>76</v>
      </c>
      <c r="AE17" s="23" t="s">
        <v>77</v>
      </c>
      <c r="AF17" s="27" t="s">
        <v>78</v>
      </c>
    </row>
    <row r="18" spans="1:32" ht="30" customHeight="1" x14ac:dyDescent="0.25">
      <c r="A18" s="19">
        <v>2018</v>
      </c>
      <c r="B18" s="20">
        <v>3</v>
      </c>
      <c r="C18" s="20" t="s">
        <v>133</v>
      </c>
      <c r="D18" s="21" t="s">
        <v>62</v>
      </c>
      <c r="E18" s="21">
        <v>522000</v>
      </c>
      <c r="F18" s="21" t="s">
        <v>134</v>
      </c>
      <c r="G18" s="22" t="s">
        <v>135</v>
      </c>
      <c r="H18" s="21" t="s">
        <v>65</v>
      </c>
      <c r="I18" s="21" t="s">
        <v>66</v>
      </c>
      <c r="J18" s="21" t="s">
        <v>67</v>
      </c>
      <c r="K18" s="21" t="s">
        <v>68</v>
      </c>
      <c r="L18" s="21" t="s">
        <v>69</v>
      </c>
      <c r="M18" s="23" t="s">
        <v>136</v>
      </c>
      <c r="N18" s="21" t="s">
        <v>71</v>
      </c>
      <c r="O18" s="21">
        <v>0</v>
      </c>
      <c r="P18" s="21">
        <v>0</v>
      </c>
      <c r="Q18" s="21">
        <v>0</v>
      </c>
      <c r="R18" s="21" t="s">
        <v>72</v>
      </c>
      <c r="S18" s="21">
        <v>1</v>
      </c>
      <c r="T18" s="21" t="s">
        <v>137</v>
      </c>
      <c r="U18" s="24">
        <v>42912</v>
      </c>
      <c r="V18" s="24">
        <v>42948</v>
      </c>
      <c r="W18" s="25">
        <v>494622.17</v>
      </c>
      <c r="X18" s="26">
        <v>494622.17</v>
      </c>
      <c r="Y18" s="25">
        <v>494622.17</v>
      </c>
      <c r="Z18" s="25">
        <v>494622.17</v>
      </c>
      <c r="AA18" s="25">
        <v>494622.17</v>
      </c>
      <c r="AB18" s="21" t="s">
        <v>138</v>
      </c>
      <c r="AC18" s="21" t="s">
        <v>75</v>
      </c>
      <c r="AD18" s="21" t="s">
        <v>76</v>
      </c>
      <c r="AE18" s="23" t="s">
        <v>77</v>
      </c>
      <c r="AF18" s="27" t="s">
        <v>78</v>
      </c>
    </row>
    <row r="19" spans="1:32" ht="30" customHeight="1" x14ac:dyDescent="0.25">
      <c r="A19" s="19">
        <v>2018</v>
      </c>
      <c r="B19" s="20">
        <v>3</v>
      </c>
      <c r="C19" s="28" t="s">
        <v>139</v>
      </c>
      <c r="D19" s="21" t="s">
        <v>62</v>
      </c>
      <c r="E19" s="21">
        <v>1044000</v>
      </c>
      <c r="F19" s="21" t="s">
        <v>140</v>
      </c>
      <c r="G19" s="22" t="s">
        <v>141</v>
      </c>
      <c r="H19" s="21" t="s">
        <v>65</v>
      </c>
      <c r="I19" s="21" t="s">
        <v>66</v>
      </c>
      <c r="J19" s="21" t="s">
        <v>67</v>
      </c>
      <c r="K19" s="21" t="s">
        <v>68</v>
      </c>
      <c r="L19" s="21" t="s">
        <v>69</v>
      </c>
      <c r="M19" s="23" t="s">
        <v>142</v>
      </c>
      <c r="N19" s="21" t="s">
        <v>71</v>
      </c>
      <c r="O19" s="21">
        <v>0</v>
      </c>
      <c r="P19" s="21">
        <v>0</v>
      </c>
      <c r="Q19" s="21">
        <v>0</v>
      </c>
      <c r="R19" s="21" t="s">
        <v>72</v>
      </c>
      <c r="S19" s="21">
        <v>1</v>
      </c>
      <c r="T19" s="21" t="s">
        <v>143</v>
      </c>
      <c r="U19" s="24">
        <v>42908</v>
      </c>
      <c r="V19" s="24">
        <v>42948</v>
      </c>
      <c r="W19" s="25">
        <v>901900.87</v>
      </c>
      <c r="X19" s="26">
        <v>901900.87</v>
      </c>
      <c r="Y19" s="25">
        <v>901900.87</v>
      </c>
      <c r="Z19" s="25">
        <v>901900.87</v>
      </c>
      <c r="AA19" s="25">
        <v>901900.87</v>
      </c>
      <c r="AB19" s="21" t="s">
        <v>144</v>
      </c>
      <c r="AC19" s="21" t="s">
        <v>75</v>
      </c>
      <c r="AD19" s="21" t="s">
        <v>76</v>
      </c>
      <c r="AE19" s="23" t="s">
        <v>77</v>
      </c>
      <c r="AF19" s="27" t="s">
        <v>78</v>
      </c>
    </row>
    <row r="20" spans="1:32" ht="30" customHeight="1" x14ac:dyDescent="0.25">
      <c r="A20" s="19">
        <v>2018</v>
      </c>
      <c r="B20" s="20">
        <v>3</v>
      </c>
      <c r="C20" s="20" t="s">
        <v>145</v>
      </c>
      <c r="D20" s="21" t="s">
        <v>62</v>
      </c>
      <c r="E20" s="21">
        <v>1062618.52</v>
      </c>
      <c r="F20" s="21" t="s">
        <v>146</v>
      </c>
      <c r="G20" s="22" t="s">
        <v>147</v>
      </c>
      <c r="H20" s="21" t="s">
        <v>65</v>
      </c>
      <c r="I20" s="21" t="s">
        <v>66</v>
      </c>
      <c r="J20" s="21" t="s">
        <v>67</v>
      </c>
      <c r="K20" s="21" t="s">
        <v>68</v>
      </c>
      <c r="L20" s="21" t="s">
        <v>69</v>
      </c>
      <c r="M20" s="23" t="s">
        <v>148</v>
      </c>
      <c r="N20" s="21" t="s">
        <v>71</v>
      </c>
      <c r="O20" s="21">
        <v>0</v>
      </c>
      <c r="P20" s="21">
        <v>0</v>
      </c>
      <c r="Q20" s="21">
        <v>0</v>
      </c>
      <c r="R20" s="21" t="s">
        <v>72</v>
      </c>
      <c r="S20" s="21">
        <v>1</v>
      </c>
      <c r="T20" s="21" t="s">
        <v>149</v>
      </c>
      <c r="U20" s="24">
        <v>42917</v>
      </c>
      <c r="V20" s="24">
        <v>43004</v>
      </c>
      <c r="W20" s="25">
        <v>1062618.52</v>
      </c>
      <c r="X20" s="26">
        <v>1062618.52</v>
      </c>
      <c r="Y20" s="25">
        <v>1062618.52</v>
      </c>
      <c r="Z20" s="25">
        <v>1062618.52</v>
      </c>
      <c r="AA20" s="25">
        <v>1062618.52</v>
      </c>
      <c r="AB20" s="21" t="s">
        <v>150</v>
      </c>
      <c r="AC20" s="21" t="s">
        <v>75</v>
      </c>
      <c r="AD20" s="21" t="s">
        <v>76</v>
      </c>
      <c r="AE20" s="23" t="s">
        <v>77</v>
      </c>
      <c r="AF20" s="27" t="s">
        <v>78</v>
      </c>
    </row>
    <row r="21" spans="1:32" ht="30" customHeight="1" x14ac:dyDescent="0.25">
      <c r="A21" s="19">
        <v>2018</v>
      </c>
      <c r="B21" s="20">
        <v>3</v>
      </c>
      <c r="C21" s="20" t="s">
        <v>151</v>
      </c>
      <c r="D21" s="21" t="s">
        <v>62</v>
      </c>
      <c r="E21" s="21">
        <v>7400000</v>
      </c>
      <c r="F21" s="21" t="s">
        <v>152</v>
      </c>
      <c r="G21" s="22" t="s">
        <v>153</v>
      </c>
      <c r="H21" s="21" t="s">
        <v>65</v>
      </c>
      <c r="I21" s="21" t="s">
        <v>66</v>
      </c>
      <c r="J21" s="21" t="s">
        <v>67</v>
      </c>
      <c r="K21" s="21" t="s">
        <v>68</v>
      </c>
      <c r="L21" s="21" t="s">
        <v>69</v>
      </c>
      <c r="M21" s="23" t="s">
        <v>154</v>
      </c>
      <c r="N21" s="21" t="s">
        <v>71</v>
      </c>
      <c r="O21" s="21">
        <v>0</v>
      </c>
      <c r="P21" s="21">
        <v>0</v>
      </c>
      <c r="Q21" s="21">
        <v>0</v>
      </c>
      <c r="R21" s="21" t="s">
        <v>72</v>
      </c>
      <c r="S21" s="21">
        <v>1</v>
      </c>
      <c r="T21" s="21" t="s">
        <v>155</v>
      </c>
      <c r="U21" s="24">
        <v>42917</v>
      </c>
      <c r="V21" s="24">
        <v>43051</v>
      </c>
      <c r="W21" s="25">
        <v>7399103.0999999996</v>
      </c>
      <c r="X21" s="26">
        <v>7399103.0999999996</v>
      </c>
      <c r="Y21" s="25">
        <v>7399103.0999999996</v>
      </c>
      <c r="Z21" s="25">
        <v>7399103.0999999996</v>
      </c>
      <c r="AA21" s="25">
        <v>7399103.0999999996</v>
      </c>
      <c r="AB21" s="21" t="s">
        <v>156</v>
      </c>
      <c r="AC21" s="21" t="s">
        <v>75</v>
      </c>
      <c r="AD21" s="21" t="s">
        <v>76</v>
      </c>
      <c r="AE21" s="23" t="s">
        <v>77</v>
      </c>
      <c r="AF21" s="27" t="s">
        <v>78</v>
      </c>
    </row>
    <row r="22" spans="1:32" ht="43.5" customHeight="1" x14ac:dyDescent="0.25">
      <c r="A22" s="19">
        <v>2018</v>
      </c>
      <c r="B22" s="20">
        <v>3</v>
      </c>
      <c r="C22" s="20" t="s">
        <v>157</v>
      </c>
      <c r="D22" s="21" t="s">
        <v>62</v>
      </c>
      <c r="E22" s="21">
        <v>5800000</v>
      </c>
      <c r="F22" s="21" t="s">
        <v>158</v>
      </c>
      <c r="G22" s="22" t="s">
        <v>159</v>
      </c>
      <c r="H22" s="21" t="s">
        <v>65</v>
      </c>
      <c r="I22" s="21" t="s">
        <v>66</v>
      </c>
      <c r="J22" s="21" t="s">
        <v>67</v>
      </c>
      <c r="K22" s="21" t="s">
        <v>68</v>
      </c>
      <c r="L22" s="21" t="s">
        <v>69</v>
      </c>
      <c r="M22" s="23" t="s">
        <v>160</v>
      </c>
      <c r="N22" s="21" t="s">
        <v>71</v>
      </c>
      <c r="O22" s="21">
        <v>0</v>
      </c>
      <c r="P22" s="21">
        <v>0</v>
      </c>
      <c r="Q22" s="21">
        <v>0</v>
      </c>
      <c r="R22" s="21" t="s">
        <v>72</v>
      </c>
      <c r="S22" s="21">
        <v>1</v>
      </c>
      <c r="T22" s="21" t="s">
        <v>161</v>
      </c>
      <c r="U22" s="24">
        <v>42917</v>
      </c>
      <c r="V22" s="24">
        <v>43133</v>
      </c>
      <c r="W22" s="25">
        <v>5798361.71</v>
      </c>
      <c r="X22" s="26">
        <v>5798361.71</v>
      </c>
      <c r="Y22" s="25">
        <v>5798361.71</v>
      </c>
      <c r="Z22" s="25">
        <v>5798361.71</v>
      </c>
      <c r="AA22" s="25">
        <v>5798361.71</v>
      </c>
      <c r="AB22" s="21" t="s">
        <v>162</v>
      </c>
      <c r="AC22" s="21" t="s">
        <v>75</v>
      </c>
      <c r="AD22" s="21" t="s">
        <v>76</v>
      </c>
      <c r="AE22" s="23" t="s">
        <v>77</v>
      </c>
      <c r="AF22" s="27" t="s">
        <v>78</v>
      </c>
    </row>
    <row r="23" spans="1:32" ht="30" customHeight="1" x14ac:dyDescent="0.25">
      <c r="A23" s="19">
        <v>2018</v>
      </c>
      <c r="B23" s="20">
        <v>3</v>
      </c>
      <c r="C23" s="20" t="s">
        <v>163</v>
      </c>
      <c r="D23" s="21" t="s">
        <v>62</v>
      </c>
      <c r="E23" s="21">
        <v>543433.66</v>
      </c>
      <c r="F23" s="21" t="s">
        <v>164</v>
      </c>
      <c r="G23" s="22" t="s">
        <v>165</v>
      </c>
      <c r="H23" s="21" t="s">
        <v>65</v>
      </c>
      <c r="I23" s="21" t="s">
        <v>66</v>
      </c>
      <c r="J23" s="21" t="s">
        <v>67</v>
      </c>
      <c r="K23" s="21" t="s">
        <v>68</v>
      </c>
      <c r="L23" s="21" t="s">
        <v>69</v>
      </c>
      <c r="M23" s="23" t="s">
        <v>166</v>
      </c>
      <c r="N23" s="21" t="s">
        <v>71</v>
      </c>
      <c r="O23" s="21">
        <v>0</v>
      </c>
      <c r="P23" s="21">
        <v>0</v>
      </c>
      <c r="Q23" s="21">
        <v>0</v>
      </c>
      <c r="R23" s="21" t="s">
        <v>72</v>
      </c>
      <c r="S23" s="21">
        <v>1</v>
      </c>
      <c r="T23" s="21" t="s">
        <v>167</v>
      </c>
      <c r="U23" s="24">
        <v>42917</v>
      </c>
      <c r="V23" s="24">
        <v>43016</v>
      </c>
      <c r="W23" s="25">
        <v>543433.66</v>
      </c>
      <c r="X23" s="26">
        <v>543433.66</v>
      </c>
      <c r="Y23" s="25">
        <v>543433.66</v>
      </c>
      <c r="Z23" s="25">
        <v>543433.66</v>
      </c>
      <c r="AA23" s="25">
        <v>543433.66</v>
      </c>
      <c r="AB23" s="21" t="s">
        <v>168</v>
      </c>
      <c r="AC23" s="21" t="s">
        <v>75</v>
      </c>
      <c r="AD23" s="21" t="s">
        <v>76</v>
      </c>
      <c r="AE23" s="23" t="s">
        <v>77</v>
      </c>
      <c r="AF23" s="27" t="s">
        <v>78</v>
      </c>
    </row>
    <row r="24" spans="1:32" ht="30" customHeight="1" x14ac:dyDescent="0.25">
      <c r="A24" s="19">
        <v>2018</v>
      </c>
      <c r="B24" s="20">
        <v>3</v>
      </c>
      <c r="C24" s="20" t="s">
        <v>169</v>
      </c>
      <c r="D24" s="21" t="s">
        <v>62</v>
      </c>
      <c r="E24" s="21">
        <v>522000</v>
      </c>
      <c r="F24" s="21" t="s">
        <v>170</v>
      </c>
      <c r="G24" s="22" t="s">
        <v>171</v>
      </c>
      <c r="H24" s="21" t="s">
        <v>65</v>
      </c>
      <c r="I24" s="21" t="s">
        <v>66</v>
      </c>
      <c r="J24" s="21" t="s">
        <v>67</v>
      </c>
      <c r="K24" s="21" t="s">
        <v>68</v>
      </c>
      <c r="L24" s="21" t="s">
        <v>69</v>
      </c>
      <c r="M24" s="23" t="s">
        <v>172</v>
      </c>
      <c r="N24" s="21" t="s">
        <v>71</v>
      </c>
      <c r="O24" s="21">
        <v>0</v>
      </c>
      <c r="P24" s="21">
        <v>0</v>
      </c>
      <c r="Q24" s="21">
        <v>0</v>
      </c>
      <c r="R24" s="21" t="s">
        <v>72</v>
      </c>
      <c r="S24" s="21">
        <v>1</v>
      </c>
      <c r="T24" s="21" t="s">
        <v>173</v>
      </c>
      <c r="U24" s="24">
        <v>42917</v>
      </c>
      <c r="V24" s="24">
        <v>43016</v>
      </c>
      <c r="W24" s="25">
        <v>518999.89</v>
      </c>
      <c r="X24" s="26">
        <v>518999.89</v>
      </c>
      <c r="Y24" s="25">
        <v>518999.89</v>
      </c>
      <c r="Z24" s="25">
        <v>518999.89</v>
      </c>
      <c r="AA24" s="25">
        <v>518999.89</v>
      </c>
      <c r="AB24" s="21" t="s">
        <v>174</v>
      </c>
      <c r="AC24" s="21" t="s">
        <v>75</v>
      </c>
      <c r="AD24" s="21" t="s">
        <v>76</v>
      </c>
      <c r="AE24" s="23" t="s">
        <v>77</v>
      </c>
      <c r="AF24" s="27" t="s">
        <v>78</v>
      </c>
    </row>
    <row r="25" spans="1:32" ht="48" customHeight="1" x14ac:dyDescent="0.25">
      <c r="A25" s="19">
        <v>2018</v>
      </c>
      <c r="B25" s="20">
        <v>3</v>
      </c>
      <c r="C25" s="20" t="s">
        <v>175</v>
      </c>
      <c r="D25" s="21" t="s">
        <v>62</v>
      </c>
      <c r="E25" s="21">
        <v>4644184.8600000003</v>
      </c>
      <c r="F25" s="21" t="s">
        <v>176</v>
      </c>
      <c r="G25" s="22" t="s">
        <v>177</v>
      </c>
      <c r="H25" s="21" t="s">
        <v>65</v>
      </c>
      <c r="I25" s="21" t="s">
        <v>66</v>
      </c>
      <c r="J25" s="21" t="s">
        <v>67</v>
      </c>
      <c r="K25" s="21" t="s">
        <v>68</v>
      </c>
      <c r="L25" s="21" t="s">
        <v>69</v>
      </c>
      <c r="M25" s="23" t="s">
        <v>178</v>
      </c>
      <c r="N25" s="21" t="s">
        <v>71</v>
      </c>
      <c r="O25" s="21">
        <v>0</v>
      </c>
      <c r="P25" s="21">
        <v>0</v>
      </c>
      <c r="Q25" s="21">
        <v>0</v>
      </c>
      <c r="R25" s="21" t="s">
        <v>72</v>
      </c>
      <c r="S25" s="21">
        <v>1</v>
      </c>
      <c r="T25" s="21" t="s">
        <v>179</v>
      </c>
      <c r="U25" s="24">
        <v>42917</v>
      </c>
      <c r="V25" s="21" t="s">
        <v>76</v>
      </c>
      <c r="W25" s="25">
        <v>4645273.21</v>
      </c>
      <c r="X25" s="26">
        <v>4645273.21</v>
      </c>
      <c r="Y25" s="25">
        <v>4645273.21</v>
      </c>
      <c r="Z25" s="25">
        <v>4645273.21</v>
      </c>
      <c r="AA25" s="25">
        <v>4645273.21</v>
      </c>
      <c r="AB25" s="21" t="s">
        <v>180</v>
      </c>
      <c r="AC25" s="21" t="s">
        <v>75</v>
      </c>
      <c r="AD25" s="21" t="s">
        <v>76</v>
      </c>
      <c r="AE25" s="23" t="s">
        <v>77</v>
      </c>
      <c r="AF25" s="27" t="s">
        <v>78</v>
      </c>
    </row>
    <row r="26" spans="1:32" ht="30" customHeight="1" x14ac:dyDescent="0.25">
      <c r="A26" s="19">
        <v>2018</v>
      </c>
      <c r="B26" s="20">
        <v>3</v>
      </c>
      <c r="C26" s="20" t="s">
        <v>181</v>
      </c>
      <c r="D26" s="21" t="s">
        <v>62</v>
      </c>
      <c r="E26" s="21">
        <v>1586083.24</v>
      </c>
      <c r="F26" s="21" t="s">
        <v>182</v>
      </c>
      <c r="G26" s="22" t="s">
        <v>183</v>
      </c>
      <c r="H26" s="21" t="s">
        <v>65</v>
      </c>
      <c r="I26" s="21" t="s">
        <v>66</v>
      </c>
      <c r="J26" s="21" t="s">
        <v>67</v>
      </c>
      <c r="K26" s="21" t="s">
        <v>68</v>
      </c>
      <c r="L26" s="21" t="s">
        <v>69</v>
      </c>
      <c r="M26" s="23" t="s">
        <v>184</v>
      </c>
      <c r="N26" s="21" t="s">
        <v>71</v>
      </c>
      <c r="O26" s="21">
        <v>0</v>
      </c>
      <c r="P26" s="21">
        <v>0</v>
      </c>
      <c r="Q26" s="21">
        <v>0</v>
      </c>
      <c r="R26" s="21" t="s">
        <v>72</v>
      </c>
      <c r="S26" s="21">
        <v>1</v>
      </c>
      <c r="T26" s="21" t="s">
        <v>185</v>
      </c>
      <c r="U26" s="24">
        <v>42917</v>
      </c>
      <c r="V26" s="24">
        <v>43051</v>
      </c>
      <c r="W26" s="25">
        <v>1586083.24</v>
      </c>
      <c r="X26" s="26">
        <v>1586083.24</v>
      </c>
      <c r="Y26" s="25">
        <v>1586083.24</v>
      </c>
      <c r="Z26" s="25">
        <v>1586083.24</v>
      </c>
      <c r="AA26" s="25">
        <v>1586083.24</v>
      </c>
      <c r="AB26" s="21" t="s">
        <v>186</v>
      </c>
      <c r="AC26" s="21" t="s">
        <v>75</v>
      </c>
      <c r="AD26" s="21" t="s">
        <v>76</v>
      </c>
      <c r="AE26" s="23" t="s">
        <v>77</v>
      </c>
      <c r="AF26" s="27" t="s">
        <v>78</v>
      </c>
    </row>
    <row r="27" spans="1:32" ht="30" customHeight="1" x14ac:dyDescent="0.25">
      <c r="A27" s="19">
        <v>2018</v>
      </c>
      <c r="B27" s="20">
        <v>3</v>
      </c>
      <c r="C27" s="20" t="s">
        <v>187</v>
      </c>
      <c r="D27" s="21" t="s">
        <v>62</v>
      </c>
      <c r="E27" s="21">
        <v>850000</v>
      </c>
      <c r="F27" s="21" t="s">
        <v>188</v>
      </c>
      <c r="G27" s="22" t="s">
        <v>189</v>
      </c>
      <c r="H27" s="21" t="s">
        <v>65</v>
      </c>
      <c r="I27" s="21" t="s">
        <v>66</v>
      </c>
      <c r="J27" s="21" t="s">
        <v>67</v>
      </c>
      <c r="K27" s="21" t="s">
        <v>68</v>
      </c>
      <c r="L27" s="21" t="s">
        <v>190</v>
      </c>
      <c r="M27" s="23" t="s">
        <v>191</v>
      </c>
      <c r="N27" s="21" t="s">
        <v>71</v>
      </c>
      <c r="O27" s="21">
        <v>0</v>
      </c>
      <c r="P27" s="21">
        <v>0</v>
      </c>
      <c r="Q27" s="21">
        <v>130</v>
      </c>
      <c r="R27" s="21" t="s">
        <v>72</v>
      </c>
      <c r="S27" s="21">
        <v>1</v>
      </c>
      <c r="T27" s="21" t="s">
        <v>192</v>
      </c>
      <c r="U27" s="24">
        <v>42972</v>
      </c>
      <c r="V27" s="24">
        <v>43009</v>
      </c>
      <c r="W27" s="25">
        <v>849763.89</v>
      </c>
      <c r="X27" s="26">
        <v>849763.89</v>
      </c>
      <c r="Y27" s="25">
        <v>849763.89</v>
      </c>
      <c r="Z27" s="25">
        <v>849763.89</v>
      </c>
      <c r="AA27" s="25">
        <v>849763.89</v>
      </c>
      <c r="AB27" s="21" t="s">
        <v>193</v>
      </c>
      <c r="AC27" s="21" t="s">
        <v>75</v>
      </c>
      <c r="AD27" s="21" t="s">
        <v>76</v>
      </c>
      <c r="AE27" s="23" t="s">
        <v>77</v>
      </c>
      <c r="AF27" s="27" t="s">
        <v>78</v>
      </c>
    </row>
    <row r="28" spans="1:32" ht="30" customHeight="1" x14ac:dyDescent="0.25">
      <c r="A28" s="19">
        <v>2018</v>
      </c>
      <c r="B28" s="20">
        <v>3</v>
      </c>
      <c r="C28" s="20" t="s">
        <v>194</v>
      </c>
      <c r="D28" s="21" t="s">
        <v>62</v>
      </c>
      <c r="E28" s="21">
        <v>541174.43000000005</v>
      </c>
      <c r="F28" s="21" t="s">
        <v>195</v>
      </c>
      <c r="G28" s="22" t="s">
        <v>196</v>
      </c>
      <c r="H28" s="21" t="s">
        <v>65</v>
      </c>
      <c r="I28" s="21" t="s">
        <v>66</v>
      </c>
      <c r="J28" s="21" t="s">
        <v>67</v>
      </c>
      <c r="K28" s="21" t="s">
        <v>68</v>
      </c>
      <c r="L28" s="21" t="s">
        <v>190</v>
      </c>
      <c r="M28" s="23" t="s">
        <v>197</v>
      </c>
      <c r="N28" s="21" t="s">
        <v>71</v>
      </c>
      <c r="O28" s="21">
        <v>0</v>
      </c>
      <c r="P28" s="21">
        <v>0</v>
      </c>
      <c r="Q28" s="21">
        <v>150</v>
      </c>
      <c r="R28" s="21" t="s">
        <v>72</v>
      </c>
      <c r="S28" s="21">
        <v>1</v>
      </c>
      <c r="T28" s="21" t="s">
        <v>198</v>
      </c>
      <c r="U28" s="24">
        <v>42978</v>
      </c>
      <c r="V28" s="24">
        <v>43009</v>
      </c>
      <c r="W28" s="25">
        <v>541174.43000000005</v>
      </c>
      <c r="X28" s="26">
        <v>541174.43000000005</v>
      </c>
      <c r="Y28" s="25">
        <v>541174.43000000005</v>
      </c>
      <c r="Z28" s="25">
        <v>541174.43000000005</v>
      </c>
      <c r="AA28" s="25">
        <v>541174.43000000005</v>
      </c>
      <c r="AB28" s="21" t="s">
        <v>199</v>
      </c>
      <c r="AC28" s="21" t="s">
        <v>75</v>
      </c>
      <c r="AD28" s="21" t="s">
        <v>76</v>
      </c>
      <c r="AE28" s="23" t="s">
        <v>77</v>
      </c>
      <c r="AF28" s="27" t="s">
        <v>78</v>
      </c>
    </row>
    <row r="29" spans="1:32" ht="30" customHeight="1" x14ac:dyDescent="0.25">
      <c r="A29" s="19">
        <v>2018</v>
      </c>
      <c r="B29" s="20">
        <v>3</v>
      </c>
      <c r="C29" s="20" t="s">
        <v>200</v>
      </c>
      <c r="D29" s="21" t="s">
        <v>62</v>
      </c>
      <c r="E29" s="21">
        <v>5221023</v>
      </c>
      <c r="F29" s="21" t="s">
        <v>201</v>
      </c>
      <c r="G29" s="22" t="s">
        <v>202</v>
      </c>
      <c r="H29" s="21" t="s">
        <v>65</v>
      </c>
      <c r="I29" s="21" t="s">
        <v>66</v>
      </c>
      <c r="J29" s="21" t="s">
        <v>67</v>
      </c>
      <c r="K29" s="21" t="s">
        <v>68</v>
      </c>
      <c r="L29" s="21" t="s">
        <v>190</v>
      </c>
      <c r="M29" s="23" t="s">
        <v>203</v>
      </c>
      <c r="N29" s="21" t="s">
        <v>71</v>
      </c>
      <c r="O29" s="21">
        <v>0</v>
      </c>
      <c r="P29" s="21">
        <v>0</v>
      </c>
      <c r="Q29" s="21">
        <v>145</v>
      </c>
      <c r="R29" s="21" t="s">
        <v>72</v>
      </c>
      <c r="S29" s="21">
        <v>1</v>
      </c>
      <c r="T29" s="21" t="s">
        <v>198</v>
      </c>
      <c r="U29" s="24">
        <v>43021</v>
      </c>
      <c r="V29" s="24">
        <v>43098</v>
      </c>
      <c r="W29" s="25">
        <v>6064162.8600000003</v>
      </c>
      <c r="X29" s="26">
        <v>6064162.8600000003</v>
      </c>
      <c r="Y29" s="25">
        <v>6064162.8600000003</v>
      </c>
      <c r="Z29" s="25">
        <v>6064162.8600000003</v>
      </c>
      <c r="AA29" s="25">
        <v>6064162.8600000003</v>
      </c>
      <c r="AB29" s="21" t="s">
        <v>204</v>
      </c>
      <c r="AC29" s="21" t="s">
        <v>75</v>
      </c>
      <c r="AD29" s="21" t="s">
        <v>76</v>
      </c>
      <c r="AE29" s="23" t="s">
        <v>77</v>
      </c>
      <c r="AF29" s="27" t="s">
        <v>78</v>
      </c>
    </row>
    <row r="30" spans="1:32" ht="30" customHeight="1" x14ac:dyDescent="0.25">
      <c r="A30" s="19">
        <v>2018</v>
      </c>
      <c r="B30" s="20">
        <v>3</v>
      </c>
      <c r="C30" s="20" t="s">
        <v>205</v>
      </c>
      <c r="D30" s="21" t="s">
        <v>62</v>
      </c>
      <c r="E30" s="21">
        <v>1472565.14</v>
      </c>
      <c r="F30" s="21" t="s">
        <v>206</v>
      </c>
      <c r="G30" s="22" t="s">
        <v>207</v>
      </c>
      <c r="H30" s="21" t="s">
        <v>65</v>
      </c>
      <c r="I30" s="21" t="s">
        <v>66</v>
      </c>
      <c r="J30" s="21" t="s">
        <v>67</v>
      </c>
      <c r="K30" s="21" t="s">
        <v>68</v>
      </c>
      <c r="L30" s="21" t="s">
        <v>69</v>
      </c>
      <c r="M30" s="23" t="s">
        <v>208</v>
      </c>
      <c r="N30" s="21" t="s">
        <v>71</v>
      </c>
      <c r="O30" s="21">
        <v>0</v>
      </c>
      <c r="P30" s="21">
        <v>0</v>
      </c>
      <c r="Q30" s="21">
        <v>332</v>
      </c>
      <c r="R30" s="21" t="s">
        <v>72</v>
      </c>
      <c r="S30" s="21">
        <v>1</v>
      </c>
      <c r="T30" s="21" t="s">
        <v>209</v>
      </c>
      <c r="U30" s="24">
        <v>42975</v>
      </c>
      <c r="V30" s="24">
        <v>43040</v>
      </c>
      <c r="W30" s="25">
        <v>1472565.14</v>
      </c>
      <c r="X30" s="26">
        <v>1472565.14</v>
      </c>
      <c r="Y30" s="25">
        <v>1472565.14</v>
      </c>
      <c r="Z30" s="25">
        <v>1472565.14</v>
      </c>
      <c r="AA30" s="25">
        <v>1472565.14</v>
      </c>
      <c r="AB30" s="21" t="s">
        <v>210</v>
      </c>
      <c r="AC30" s="21" t="s">
        <v>75</v>
      </c>
      <c r="AD30" s="21" t="s">
        <v>76</v>
      </c>
      <c r="AE30" s="23" t="s">
        <v>77</v>
      </c>
      <c r="AF30" s="27" t="s">
        <v>78</v>
      </c>
    </row>
    <row r="31" spans="1:32" ht="30" customHeight="1" x14ac:dyDescent="0.25">
      <c r="A31" s="29">
        <v>2018</v>
      </c>
      <c r="B31" s="30">
        <v>3</v>
      </c>
      <c r="C31" s="30" t="s">
        <v>211</v>
      </c>
      <c r="D31" s="31" t="s">
        <v>62</v>
      </c>
      <c r="E31" s="31">
        <v>2098500</v>
      </c>
      <c r="F31" s="31" t="s">
        <v>212</v>
      </c>
      <c r="G31" s="32" t="s">
        <v>213</v>
      </c>
      <c r="H31" s="31" t="s">
        <v>65</v>
      </c>
      <c r="I31" s="31" t="s">
        <v>66</v>
      </c>
      <c r="J31" s="31" t="s">
        <v>67</v>
      </c>
      <c r="K31" s="31" t="s">
        <v>68</v>
      </c>
      <c r="L31" s="31" t="s">
        <v>190</v>
      </c>
      <c r="M31" s="33" t="s">
        <v>214</v>
      </c>
      <c r="N31" s="31" t="s">
        <v>71</v>
      </c>
      <c r="O31" s="31">
        <v>0</v>
      </c>
      <c r="P31" s="31">
        <v>0</v>
      </c>
      <c r="Q31" s="31">
        <v>162</v>
      </c>
      <c r="R31" s="31" t="s">
        <v>72</v>
      </c>
      <c r="S31" s="31">
        <v>1</v>
      </c>
      <c r="T31" s="31" t="s">
        <v>215</v>
      </c>
      <c r="U31" s="34">
        <v>42942</v>
      </c>
      <c r="V31" s="34">
        <v>43132</v>
      </c>
      <c r="W31" s="35">
        <v>2034256.03</v>
      </c>
      <c r="X31" s="36">
        <v>2034256.03</v>
      </c>
      <c r="Y31" s="35">
        <v>2034256.03</v>
      </c>
      <c r="Z31" s="35">
        <v>2034256.03</v>
      </c>
      <c r="AA31" s="35">
        <v>2034256.03</v>
      </c>
      <c r="AB31" s="31" t="s">
        <v>216</v>
      </c>
      <c r="AC31" s="31" t="s">
        <v>75</v>
      </c>
      <c r="AD31" s="31" t="s">
        <v>76</v>
      </c>
      <c r="AE31" s="33" t="s">
        <v>77</v>
      </c>
      <c r="AF31" s="37" t="s">
        <v>78</v>
      </c>
    </row>
    <row r="32" spans="1:32" x14ac:dyDescent="0.25">
      <c r="W32" s="44">
        <f>SUM(W8:W31)</f>
        <v>54535070.690000005</v>
      </c>
      <c r="X32" s="44">
        <f t="shared" ref="X32:AA32" si="0">SUM(X8:X31)</f>
        <v>54535070.690000005</v>
      </c>
      <c r="Y32" s="44">
        <f t="shared" si="0"/>
        <v>54535070.690000005</v>
      </c>
      <c r="Z32" s="44">
        <f t="shared" si="0"/>
        <v>54535070.690000005</v>
      </c>
      <c r="AA32" s="44">
        <f t="shared" si="0"/>
        <v>54535070.690000005</v>
      </c>
    </row>
    <row r="33" spans="13:27" x14ac:dyDescent="0.25">
      <c r="M33" s="43"/>
      <c r="W33" s="45"/>
      <c r="X33" s="45"/>
      <c r="Y33" s="45"/>
      <c r="Z33" s="45"/>
      <c r="AA33" s="45"/>
    </row>
    <row r="34" spans="13:27" x14ac:dyDescent="0.25">
      <c r="W34" s="45"/>
      <c r="X34" s="45"/>
      <c r="Y34" s="45"/>
      <c r="Z34" s="45"/>
      <c r="AA34" s="45"/>
    </row>
  </sheetData>
  <autoFilter ref="A7:AF34"/>
  <mergeCells count="3">
    <mergeCell ref="A2:AF2"/>
    <mergeCell ref="A3:AF3"/>
    <mergeCell ref="A4:AF4"/>
  </mergeCells>
  <pageMargins left="0.70866141732283472" right="0.70866141732283472" top="0.74803149606299213" bottom="0.74803149606299213" header="0.31496062992125984" footer="0.31496062992125984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topLeftCell="A22" workbookViewId="0">
      <selection activeCell="G1" sqref="G1"/>
    </sheetView>
  </sheetViews>
  <sheetFormatPr baseColWidth="10" defaultRowHeight="15" x14ac:dyDescent="0.25"/>
  <cols>
    <col min="1" max="1" width="19.5703125" customWidth="1"/>
    <col min="7" max="8" width="15.140625" customWidth="1"/>
  </cols>
  <sheetData>
    <row r="1" spans="1:8" x14ac:dyDescent="0.25">
      <c r="A1" s="1" t="s">
        <v>4</v>
      </c>
      <c r="B1" s="1" t="s">
        <v>32</v>
      </c>
      <c r="C1" s="1" t="s">
        <v>33</v>
      </c>
      <c r="D1" s="1" t="s">
        <v>34</v>
      </c>
      <c r="E1" s="1" t="s">
        <v>35</v>
      </c>
      <c r="F1" s="1" t="s">
        <v>36</v>
      </c>
      <c r="G1" s="1" t="s">
        <v>57</v>
      </c>
      <c r="H1" s="1" t="s">
        <v>37</v>
      </c>
    </row>
    <row r="2" spans="1:8" x14ac:dyDescent="0.25">
      <c r="A2" s="46" t="s">
        <v>61</v>
      </c>
      <c r="B2" s="17" t="s">
        <v>217</v>
      </c>
      <c r="C2" s="17">
        <v>2017</v>
      </c>
      <c r="D2" s="17" t="s">
        <v>218</v>
      </c>
      <c r="E2" s="17" t="s">
        <v>219</v>
      </c>
      <c r="F2" s="17" t="s">
        <v>76</v>
      </c>
      <c r="G2" s="47">
        <v>6322122.5199999996</v>
      </c>
      <c r="H2" s="48">
        <v>6322122.5199999996</v>
      </c>
    </row>
    <row r="3" spans="1:8" x14ac:dyDescent="0.25">
      <c r="A3" s="49" t="s">
        <v>79</v>
      </c>
      <c r="B3" s="21" t="s">
        <v>217</v>
      </c>
      <c r="C3" s="21">
        <v>2017</v>
      </c>
      <c r="D3" s="21" t="s">
        <v>218</v>
      </c>
      <c r="E3" s="21" t="s">
        <v>219</v>
      </c>
      <c r="F3" s="21" t="s">
        <v>76</v>
      </c>
      <c r="G3" s="50">
        <v>528580.39</v>
      </c>
      <c r="H3" s="51">
        <v>528580.39</v>
      </c>
    </row>
    <row r="4" spans="1:8" x14ac:dyDescent="0.25">
      <c r="A4" s="49" t="s">
        <v>85</v>
      </c>
      <c r="B4" s="21" t="s">
        <v>217</v>
      </c>
      <c r="C4" s="21">
        <v>2017</v>
      </c>
      <c r="D4" s="21" t="s">
        <v>218</v>
      </c>
      <c r="E4" s="21" t="s">
        <v>219</v>
      </c>
      <c r="F4" s="21" t="s">
        <v>76</v>
      </c>
      <c r="G4" s="50">
        <v>7740000</v>
      </c>
      <c r="H4" s="51">
        <v>6795626.2000000002</v>
      </c>
    </row>
    <row r="5" spans="1:8" x14ac:dyDescent="0.25">
      <c r="A5" s="49" t="s">
        <v>91</v>
      </c>
      <c r="B5" s="21" t="s">
        <v>217</v>
      </c>
      <c r="C5" s="21">
        <v>2017</v>
      </c>
      <c r="D5" s="21" t="s">
        <v>218</v>
      </c>
      <c r="E5" s="21" t="s">
        <v>219</v>
      </c>
      <c r="F5" s="21" t="s">
        <v>76</v>
      </c>
      <c r="G5" s="50">
        <v>522000</v>
      </c>
      <c r="H5" s="51">
        <v>522993.14</v>
      </c>
    </row>
    <row r="6" spans="1:8" x14ac:dyDescent="0.25">
      <c r="A6" s="49" t="s">
        <v>97</v>
      </c>
      <c r="B6" s="21" t="s">
        <v>217</v>
      </c>
      <c r="C6" s="21">
        <v>2017</v>
      </c>
      <c r="D6" s="21" t="s">
        <v>218</v>
      </c>
      <c r="E6" s="21" t="s">
        <v>219</v>
      </c>
      <c r="F6" s="21" t="s">
        <v>76</v>
      </c>
      <c r="G6" s="50">
        <v>575365.55000000005</v>
      </c>
      <c r="H6" s="51">
        <v>575365.56000000006</v>
      </c>
    </row>
    <row r="7" spans="1:8" x14ac:dyDescent="0.25">
      <c r="A7" s="49" t="s">
        <v>103</v>
      </c>
      <c r="B7" s="21" t="s">
        <v>217</v>
      </c>
      <c r="C7" s="21">
        <v>2017</v>
      </c>
      <c r="D7" s="21" t="s">
        <v>218</v>
      </c>
      <c r="E7" s="21" t="s">
        <v>219</v>
      </c>
      <c r="F7" s="21" t="s">
        <v>76</v>
      </c>
      <c r="G7" s="50">
        <v>544708.56000000006</v>
      </c>
      <c r="H7" s="51">
        <v>544708.54</v>
      </c>
    </row>
    <row r="8" spans="1:8" x14ac:dyDescent="0.25">
      <c r="A8" s="49" t="s">
        <v>109</v>
      </c>
      <c r="B8" s="21" t="s">
        <v>217</v>
      </c>
      <c r="C8" s="21">
        <v>2017</v>
      </c>
      <c r="D8" s="21" t="s">
        <v>218</v>
      </c>
      <c r="E8" s="21" t="s">
        <v>219</v>
      </c>
      <c r="F8" s="21" t="s">
        <v>76</v>
      </c>
      <c r="G8" s="50">
        <v>2683568.71</v>
      </c>
      <c r="H8" s="51">
        <v>2630109.88</v>
      </c>
    </row>
    <row r="9" spans="1:8" x14ac:dyDescent="0.25">
      <c r="A9" s="49" t="s">
        <v>115</v>
      </c>
      <c r="B9" s="21" t="s">
        <v>217</v>
      </c>
      <c r="C9" s="21">
        <v>2017</v>
      </c>
      <c r="D9" s="21" t="s">
        <v>218</v>
      </c>
      <c r="E9" s="21" t="s">
        <v>219</v>
      </c>
      <c r="F9" s="21" t="s">
        <v>76</v>
      </c>
      <c r="G9" s="50">
        <v>563516.06000000006</v>
      </c>
      <c r="H9" s="51">
        <v>563516.06000000006</v>
      </c>
    </row>
    <row r="10" spans="1:8" x14ac:dyDescent="0.25">
      <c r="A10" s="49" t="s">
        <v>121</v>
      </c>
      <c r="B10" s="21" t="s">
        <v>217</v>
      </c>
      <c r="C10" s="21">
        <v>2017</v>
      </c>
      <c r="D10" s="21" t="s">
        <v>218</v>
      </c>
      <c r="E10" s="21" t="s">
        <v>219</v>
      </c>
      <c r="F10" s="21" t="s">
        <v>76</v>
      </c>
      <c r="G10" s="50">
        <v>545886.68999999994</v>
      </c>
      <c r="H10" s="51">
        <v>545886.68999999994</v>
      </c>
    </row>
    <row r="11" spans="1:8" x14ac:dyDescent="0.25">
      <c r="A11" s="49" t="s">
        <v>127</v>
      </c>
      <c r="B11" s="21" t="s">
        <v>217</v>
      </c>
      <c r="C11" s="21">
        <v>2017</v>
      </c>
      <c r="D11" s="21" t="s">
        <v>218</v>
      </c>
      <c r="E11" s="21" t="s">
        <v>219</v>
      </c>
      <c r="F11" s="21" t="s">
        <v>76</v>
      </c>
      <c r="G11" s="50">
        <v>1574899.52</v>
      </c>
      <c r="H11" s="51">
        <v>1593842.99</v>
      </c>
    </row>
    <row r="12" spans="1:8" x14ac:dyDescent="0.25">
      <c r="A12" s="49" t="s">
        <v>133</v>
      </c>
      <c r="B12" s="21" t="s">
        <v>217</v>
      </c>
      <c r="C12" s="21">
        <v>2017</v>
      </c>
      <c r="D12" s="21" t="s">
        <v>218</v>
      </c>
      <c r="E12" s="21" t="s">
        <v>219</v>
      </c>
      <c r="F12" s="21" t="s">
        <v>76</v>
      </c>
      <c r="G12" s="50">
        <v>522000</v>
      </c>
      <c r="H12" s="51">
        <v>494622.17</v>
      </c>
    </row>
    <row r="13" spans="1:8" x14ac:dyDescent="0.25">
      <c r="A13" s="49" t="s">
        <v>139</v>
      </c>
      <c r="B13" s="21" t="s">
        <v>217</v>
      </c>
      <c r="C13" s="21">
        <v>2017</v>
      </c>
      <c r="D13" s="21" t="s">
        <v>218</v>
      </c>
      <c r="E13" s="21" t="s">
        <v>219</v>
      </c>
      <c r="F13" s="21" t="s">
        <v>76</v>
      </c>
      <c r="G13" s="50">
        <v>1044000</v>
      </c>
      <c r="H13" s="51">
        <v>901900.87</v>
      </c>
    </row>
    <row r="14" spans="1:8" x14ac:dyDescent="0.25">
      <c r="A14" s="49" t="s">
        <v>145</v>
      </c>
      <c r="B14" s="21" t="s">
        <v>217</v>
      </c>
      <c r="C14" s="21">
        <v>2017</v>
      </c>
      <c r="D14" s="21" t="s">
        <v>218</v>
      </c>
      <c r="E14" s="21" t="s">
        <v>219</v>
      </c>
      <c r="F14" s="21" t="s">
        <v>76</v>
      </c>
      <c r="G14" s="50">
        <v>1062618.52</v>
      </c>
      <c r="H14" s="51">
        <v>1062618.52</v>
      </c>
    </row>
    <row r="15" spans="1:8" x14ac:dyDescent="0.25">
      <c r="A15" s="49" t="s">
        <v>151</v>
      </c>
      <c r="B15" s="21" t="s">
        <v>217</v>
      </c>
      <c r="C15" s="21">
        <v>2017</v>
      </c>
      <c r="D15" s="21" t="s">
        <v>218</v>
      </c>
      <c r="E15" s="21" t="s">
        <v>219</v>
      </c>
      <c r="F15" s="21" t="s">
        <v>76</v>
      </c>
      <c r="G15" s="50">
        <v>7400000</v>
      </c>
      <c r="H15" s="51">
        <v>7399103.0999999996</v>
      </c>
    </row>
    <row r="16" spans="1:8" x14ac:dyDescent="0.25">
      <c r="A16" s="49" t="s">
        <v>157</v>
      </c>
      <c r="B16" s="21" t="s">
        <v>217</v>
      </c>
      <c r="C16" s="21">
        <v>2017</v>
      </c>
      <c r="D16" s="21" t="s">
        <v>218</v>
      </c>
      <c r="E16" s="21" t="s">
        <v>219</v>
      </c>
      <c r="F16" s="21" t="s">
        <v>76</v>
      </c>
      <c r="G16" s="50">
        <v>5800000</v>
      </c>
      <c r="H16" s="51">
        <v>5798361.71</v>
      </c>
    </row>
    <row r="17" spans="1:8" x14ac:dyDescent="0.25">
      <c r="A17" s="49" t="s">
        <v>163</v>
      </c>
      <c r="B17" s="21" t="s">
        <v>217</v>
      </c>
      <c r="C17" s="21">
        <v>2017</v>
      </c>
      <c r="D17" s="21" t="s">
        <v>218</v>
      </c>
      <c r="E17" s="21" t="s">
        <v>219</v>
      </c>
      <c r="F17" s="21" t="s">
        <v>76</v>
      </c>
      <c r="G17" s="50">
        <v>543433.66</v>
      </c>
      <c r="H17" s="51">
        <v>543433.66</v>
      </c>
    </row>
    <row r="18" spans="1:8" x14ac:dyDescent="0.25">
      <c r="A18" s="49" t="s">
        <v>169</v>
      </c>
      <c r="B18" s="21" t="s">
        <v>217</v>
      </c>
      <c r="C18" s="21">
        <v>2017</v>
      </c>
      <c r="D18" s="21" t="s">
        <v>218</v>
      </c>
      <c r="E18" s="21" t="s">
        <v>219</v>
      </c>
      <c r="F18" s="21" t="s">
        <v>76</v>
      </c>
      <c r="G18" s="50">
        <v>522000</v>
      </c>
      <c r="H18" s="51">
        <v>518999.89</v>
      </c>
    </row>
    <row r="19" spans="1:8" x14ac:dyDescent="0.25">
      <c r="A19" s="49" t="s">
        <v>175</v>
      </c>
      <c r="B19" s="21" t="s">
        <v>217</v>
      </c>
      <c r="C19" s="21">
        <v>2017</v>
      </c>
      <c r="D19" s="21" t="s">
        <v>218</v>
      </c>
      <c r="E19" s="21" t="s">
        <v>219</v>
      </c>
      <c r="F19" s="21" t="s">
        <v>76</v>
      </c>
      <c r="G19" s="50">
        <v>4644184.8600000003</v>
      </c>
      <c r="H19" s="51">
        <v>4645273.21</v>
      </c>
    </row>
    <row r="20" spans="1:8" x14ac:dyDescent="0.25">
      <c r="A20" s="49" t="s">
        <v>181</v>
      </c>
      <c r="B20" s="21" t="s">
        <v>217</v>
      </c>
      <c r="C20" s="21">
        <v>2017</v>
      </c>
      <c r="D20" s="21" t="s">
        <v>218</v>
      </c>
      <c r="E20" s="21" t="s">
        <v>219</v>
      </c>
      <c r="F20" s="21" t="s">
        <v>76</v>
      </c>
      <c r="G20" s="50">
        <v>1586083.24</v>
      </c>
      <c r="H20" s="51">
        <v>1586083.24</v>
      </c>
    </row>
    <row r="21" spans="1:8" x14ac:dyDescent="0.25">
      <c r="A21" s="49" t="s">
        <v>187</v>
      </c>
      <c r="B21" s="21" t="s">
        <v>217</v>
      </c>
      <c r="C21" s="21">
        <v>2017</v>
      </c>
      <c r="D21" s="21" t="s">
        <v>218</v>
      </c>
      <c r="E21" s="21" t="s">
        <v>219</v>
      </c>
      <c r="F21" s="21" t="s">
        <v>76</v>
      </c>
      <c r="G21" s="50">
        <v>850000</v>
      </c>
      <c r="H21" s="51">
        <v>849763.89</v>
      </c>
    </row>
    <row r="22" spans="1:8" x14ac:dyDescent="0.25">
      <c r="A22" s="49" t="s">
        <v>194</v>
      </c>
      <c r="B22" s="21" t="s">
        <v>217</v>
      </c>
      <c r="C22" s="21">
        <v>2017</v>
      </c>
      <c r="D22" s="21" t="s">
        <v>218</v>
      </c>
      <c r="E22" s="21" t="s">
        <v>219</v>
      </c>
      <c r="F22" s="21" t="s">
        <v>76</v>
      </c>
      <c r="G22" s="50">
        <v>541174.43000000005</v>
      </c>
      <c r="H22" s="51">
        <v>541174.43000000005</v>
      </c>
    </row>
    <row r="23" spans="1:8" x14ac:dyDescent="0.25">
      <c r="A23" s="49" t="s">
        <v>200</v>
      </c>
      <c r="B23" s="21" t="s">
        <v>217</v>
      </c>
      <c r="C23" s="21">
        <v>2017</v>
      </c>
      <c r="D23" s="21" t="s">
        <v>218</v>
      </c>
      <c r="E23" s="21" t="s">
        <v>219</v>
      </c>
      <c r="F23" s="21" t="s">
        <v>76</v>
      </c>
      <c r="G23" s="50">
        <v>5221023</v>
      </c>
      <c r="H23" s="51">
        <v>6064162.8600000003</v>
      </c>
    </row>
    <row r="24" spans="1:8" x14ac:dyDescent="0.25">
      <c r="A24" s="49" t="s">
        <v>205</v>
      </c>
      <c r="B24" s="21" t="s">
        <v>217</v>
      </c>
      <c r="C24" s="21">
        <v>2017</v>
      </c>
      <c r="D24" s="21" t="s">
        <v>218</v>
      </c>
      <c r="E24" s="21" t="s">
        <v>219</v>
      </c>
      <c r="F24" s="21" t="s">
        <v>76</v>
      </c>
      <c r="G24" s="50">
        <v>1472565.14</v>
      </c>
      <c r="H24" s="51">
        <v>1472565.14</v>
      </c>
    </row>
    <row r="25" spans="1:8" x14ac:dyDescent="0.25">
      <c r="A25" s="52" t="s">
        <v>211</v>
      </c>
      <c r="B25" s="31" t="s">
        <v>217</v>
      </c>
      <c r="C25" s="31">
        <v>2017</v>
      </c>
      <c r="D25" s="31" t="s">
        <v>218</v>
      </c>
      <c r="E25" s="31" t="s">
        <v>219</v>
      </c>
      <c r="F25" s="31" t="s">
        <v>76</v>
      </c>
      <c r="G25" s="53">
        <v>2098500</v>
      </c>
      <c r="H25" s="54">
        <v>2034256.03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workbookViewId="0">
      <selection activeCell="E2" sqref="E2"/>
    </sheetView>
  </sheetViews>
  <sheetFormatPr baseColWidth="10" defaultRowHeight="15" x14ac:dyDescent="0.25"/>
  <cols>
    <col min="1" max="1" width="18.85546875" customWidth="1"/>
    <col min="2" max="2" width="18.28515625" customWidth="1"/>
    <col min="3" max="3" width="12.42578125" customWidth="1"/>
    <col min="4" max="4" width="18.140625" bestFit="1" customWidth="1"/>
  </cols>
  <sheetData>
    <row r="1" spans="1:4" x14ac:dyDescent="0.25">
      <c r="A1" s="55" t="s">
        <v>4</v>
      </c>
      <c r="B1" s="55" t="s">
        <v>38</v>
      </c>
      <c r="C1" s="55" t="s">
        <v>39</v>
      </c>
      <c r="D1" s="55" t="s">
        <v>54</v>
      </c>
    </row>
    <row r="2" spans="1:4" x14ac:dyDescent="0.25">
      <c r="A2" s="46" t="s">
        <v>61</v>
      </c>
      <c r="B2" s="17" t="s">
        <v>220</v>
      </c>
      <c r="C2" s="17">
        <v>1</v>
      </c>
      <c r="D2" s="56">
        <v>1</v>
      </c>
    </row>
    <row r="3" spans="1:4" x14ac:dyDescent="0.25">
      <c r="A3" s="49" t="s">
        <v>79</v>
      </c>
      <c r="B3" s="21" t="s">
        <v>220</v>
      </c>
      <c r="C3" s="21">
        <v>1</v>
      </c>
      <c r="D3" s="57">
        <v>1</v>
      </c>
    </row>
    <row r="4" spans="1:4" x14ac:dyDescent="0.25">
      <c r="A4" s="49" t="s">
        <v>85</v>
      </c>
      <c r="B4" s="21" t="s">
        <v>220</v>
      </c>
      <c r="C4" s="21">
        <v>1</v>
      </c>
      <c r="D4" s="57">
        <v>1</v>
      </c>
    </row>
    <row r="5" spans="1:4" x14ac:dyDescent="0.25">
      <c r="A5" s="49" t="s">
        <v>91</v>
      </c>
      <c r="B5" s="21" t="s">
        <v>220</v>
      </c>
      <c r="C5" s="21">
        <v>1</v>
      </c>
      <c r="D5" s="57">
        <v>1</v>
      </c>
    </row>
    <row r="6" spans="1:4" x14ac:dyDescent="0.25">
      <c r="A6" s="49" t="s">
        <v>97</v>
      </c>
      <c r="B6" s="21" t="s">
        <v>220</v>
      </c>
      <c r="C6" s="21">
        <v>1</v>
      </c>
      <c r="D6" s="57">
        <v>1</v>
      </c>
    </row>
    <row r="7" spans="1:4" x14ac:dyDescent="0.25">
      <c r="A7" s="49" t="s">
        <v>103</v>
      </c>
      <c r="B7" s="21" t="s">
        <v>220</v>
      </c>
      <c r="C7" s="21">
        <v>1</v>
      </c>
      <c r="D7" s="57">
        <v>1</v>
      </c>
    </row>
    <row r="8" spans="1:4" x14ac:dyDescent="0.25">
      <c r="A8" s="49" t="s">
        <v>109</v>
      </c>
      <c r="B8" s="21" t="s">
        <v>220</v>
      </c>
      <c r="C8" s="21">
        <v>1</v>
      </c>
      <c r="D8" s="57">
        <v>1</v>
      </c>
    </row>
    <row r="9" spans="1:4" x14ac:dyDescent="0.25">
      <c r="A9" s="49" t="s">
        <v>115</v>
      </c>
      <c r="B9" s="21" t="s">
        <v>220</v>
      </c>
      <c r="C9" s="21">
        <v>1</v>
      </c>
      <c r="D9" s="57">
        <v>1</v>
      </c>
    </row>
    <row r="10" spans="1:4" x14ac:dyDescent="0.25">
      <c r="A10" s="49" t="s">
        <v>121</v>
      </c>
      <c r="B10" s="21" t="s">
        <v>220</v>
      </c>
      <c r="C10" s="21">
        <v>1</v>
      </c>
      <c r="D10" s="57">
        <v>1</v>
      </c>
    </row>
    <row r="11" spans="1:4" x14ac:dyDescent="0.25">
      <c r="A11" s="49" t="s">
        <v>127</v>
      </c>
      <c r="B11" s="21" t="s">
        <v>220</v>
      </c>
      <c r="C11" s="21">
        <v>1</v>
      </c>
      <c r="D11" s="57">
        <v>1</v>
      </c>
    </row>
    <row r="12" spans="1:4" x14ac:dyDescent="0.25">
      <c r="A12" s="49" t="s">
        <v>133</v>
      </c>
      <c r="B12" s="21" t="s">
        <v>220</v>
      </c>
      <c r="C12" s="21">
        <v>1</v>
      </c>
      <c r="D12" s="57">
        <v>1</v>
      </c>
    </row>
    <row r="13" spans="1:4" x14ac:dyDescent="0.25">
      <c r="A13" s="49" t="s">
        <v>139</v>
      </c>
      <c r="B13" s="21" t="s">
        <v>220</v>
      </c>
      <c r="C13" s="21">
        <v>1</v>
      </c>
      <c r="D13" s="57">
        <v>1</v>
      </c>
    </row>
    <row r="14" spans="1:4" x14ac:dyDescent="0.25">
      <c r="A14" s="49" t="s">
        <v>145</v>
      </c>
      <c r="B14" s="21" t="s">
        <v>220</v>
      </c>
      <c r="C14" s="21">
        <v>1</v>
      </c>
      <c r="D14" s="57">
        <v>1</v>
      </c>
    </row>
    <row r="15" spans="1:4" x14ac:dyDescent="0.25">
      <c r="A15" s="49" t="s">
        <v>151</v>
      </c>
      <c r="B15" s="21" t="s">
        <v>220</v>
      </c>
      <c r="C15" s="21">
        <v>1</v>
      </c>
      <c r="D15" s="57">
        <v>1</v>
      </c>
    </row>
    <row r="16" spans="1:4" x14ac:dyDescent="0.25">
      <c r="A16" s="49" t="s">
        <v>157</v>
      </c>
      <c r="B16" s="21" t="s">
        <v>220</v>
      </c>
      <c r="C16" s="21">
        <v>1</v>
      </c>
      <c r="D16" s="57">
        <v>1</v>
      </c>
    </row>
    <row r="17" spans="1:4" x14ac:dyDescent="0.25">
      <c r="A17" s="49" t="s">
        <v>163</v>
      </c>
      <c r="B17" s="21" t="s">
        <v>220</v>
      </c>
      <c r="C17" s="21">
        <v>1</v>
      </c>
      <c r="D17" s="57">
        <v>1</v>
      </c>
    </row>
    <row r="18" spans="1:4" x14ac:dyDescent="0.25">
      <c r="A18" s="49" t="s">
        <v>169</v>
      </c>
      <c r="B18" s="21" t="s">
        <v>220</v>
      </c>
      <c r="C18" s="21">
        <v>1</v>
      </c>
      <c r="D18" s="57">
        <v>1</v>
      </c>
    </row>
    <row r="19" spans="1:4" x14ac:dyDescent="0.25">
      <c r="A19" s="49" t="s">
        <v>175</v>
      </c>
      <c r="B19" s="21" t="s">
        <v>220</v>
      </c>
      <c r="C19" s="21">
        <v>1</v>
      </c>
      <c r="D19" s="57">
        <v>1</v>
      </c>
    </row>
    <row r="20" spans="1:4" x14ac:dyDescent="0.25">
      <c r="A20" s="49" t="s">
        <v>181</v>
      </c>
      <c r="B20" s="21" t="s">
        <v>220</v>
      </c>
      <c r="C20" s="21">
        <v>1</v>
      </c>
      <c r="D20" s="57">
        <v>1</v>
      </c>
    </row>
    <row r="21" spans="1:4" x14ac:dyDescent="0.25">
      <c r="A21" s="49" t="s">
        <v>187</v>
      </c>
      <c r="B21" s="21" t="s">
        <v>220</v>
      </c>
      <c r="C21" s="21">
        <v>1</v>
      </c>
      <c r="D21" s="57">
        <v>1</v>
      </c>
    </row>
    <row r="22" spans="1:4" x14ac:dyDescent="0.25">
      <c r="A22" s="49" t="s">
        <v>194</v>
      </c>
      <c r="B22" s="21" t="s">
        <v>220</v>
      </c>
      <c r="C22" s="21">
        <v>1</v>
      </c>
      <c r="D22" s="57">
        <v>1</v>
      </c>
    </row>
    <row r="23" spans="1:4" x14ac:dyDescent="0.25">
      <c r="A23" s="49" t="s">
        <v>200</v>
      </c>
      <c r="B23" s="21" t="s">
        <v>220</v>
      </c>
      <c r="C23" s="21">
        <v>1</v>
      </c>
      <c r="D23" s="57">
        <v>1</v>
      </c>
    </row>
    <row r="24" spans="1:4" x14ac:dyDescent="0.25">
      <c r="A24" s="49" t="s">
        <v>205</v>
      </c>
      <c r="B24" s="21" t="s">
        <v>220</v>
      </c>
      <c r="C24" s="21">
        <v>1</v>
      </c>
      <c r="D24" s="57">
        <v>1</v>
      </c>
    </row>
    <row r="25" spans="1:4" x14ac:dyDescent="0.25">
      <c r="A25" s="52" t="s">
        <v>211</v>
      </c>
      <c r="B25" s="31" t="s">
        <v>220</v>
      </c>
      <c r="C25" s="31">
        <v>1</v>
      </c>
      <c r="D25" s="58">
        <v>1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workbookViewId="0">
      <selection activeCell="H2" sqref="H2"/>
    </sheetView>
  </sheetViews>
  <sheetFormatPr baseColWidth="10" defaultRowHeight="15" x14ac:dyDescent="0.25"/>
  <cols>
    <col min="1" max="1" width="18.85546875" customWidth="1"/>
  </cols>
  <sheetData>
    <row r="1" spans="1:7" x14ac:dyDescent="0.25">
      <c r="A1" s="1" t="s">
        <v>4</v>
      </c>
      <c r="B1" s="1" t="s">
        <v>40</v>
      </c>
      <c r="C1" s="1" t="s">
        <v>41</v>
      </c>
      <c r="D1" s="1" t="s">
        <v>42</v>
      </c>
      <c r="E1" s="1" t="s">
        <v>43</v>
      </c>
      <c r="F1" s="1" t="s">
        <v>44</v>
      </c>
      <c r="G1" s="1" t="s">
        <v>45</v>
      </c>
    </row>
    <row r="2" spans="1:7" x14ac:dyDescent="0.25">
      <c r="A2" s="46" t="s">
        <v>61</v>
      </c>
      <c r="B2" s="17" t="s">
        <v>221</v>
      </c>
      <c r="C2" s="17" t="s">
        <v>222</v>
      </c>
      <c r="D2" s="17" t="s">
        <v>223</v>
      </c>
      <c r="E2" s="17" t="s">
        <v>224</v>
      </c>
      <c r="F2" s="17">
        <v>-89.706943999999993</v>
      </c>
      <c r="G2" s="56">
        <v>21.014721999999999</v>
      </c>
    </row>
    <row r="3" spans="1:7" x14ac:dyDescent="0.25">
      <c r="A3" s="49" t="s">
        <v>79</v>
      </c>
      <c r="B3" s="21" t="s">
        <v>221</v>
      </c>
      <c r="C3" s="21" t="s">
        <v>225</v>
      </c>
      <c r="D3" s="21" t="s">
        <v>226</v>
      </c>
      <c r="E3" s="21" t="s">
        <v>227</v>
      </c>
      <c r="F3" s="21">
        <v>-89.560833000000002</v>
      </c>
      <c r="G3" s="57">
        <v>20.816388</v>
      </c>
    </row>
    <row r="4" spans="1:7" x14ac:dyDescent="0.25">
      <c r="A4" s="49" t="s">
        <v>85</v>
      </c>
      <c r="B4" s="21" t="s">
        <v>221</v>
      </c>
      <c r="C4" s="21" t="s">
        <v>228</v>
      </c>
      <c r="D4" s="21" t="s">
        <v>228</v>
      </c>
      <c r="E4" s="21" t="s">
        <v>229</v>
      </c>
      <c r="F4" s="21">
        <v>-90.4</v>
      </c>
      <c r="G4" s="57">
        <v>20.859165999999998</v>
      </c>
    </row>
    <row r="5" spans="1:7" x14ac:dyDescent="0.25">
      <c r="A5" s="49" t="s">
        <v>91</v>
      </c>
      <c r="B5" s="21" t="s">
        <v>221</v>
      </c>
      <c r="C5" s="21" t="s">
        <v>230</v>
      </c>
      <c r="D5" s="21" t="s">
        <v>230</v>
      </c>
      <c r="E5" s="21" t="s">
        <v>231</v>
      </c>
      <c r="F5" s="21">
        <v>-89.453610999999995</v>
      </c>
      <c r="G5" s="57">
        <v>20.812777000000001</v>
      </c>
    </row>
    <row r="6" spans="1:7" x14ac:dyDescent="0.25">
      <c r="A6" s="49" t="s">
        <v>97</v>
      </c>
      <c r="B6" s="21" t="s">
        <v>221</v>
      </c>
      <c r="C6" s="21" t="s">
        <v>232</v>
      </c>
      <c r="D6" s="21" t="s">
        <v>232</v>
      </c>
      <c r="E6" s="21" t="s">
        <v>233</v>
      </c>
      <c r="F6" s="21">
        <v>-89.213887999999997</v>
      </c>
      <c r="G6" s="57">
        <v>20.468055</v>
      </c>
    </row>
    <row r="7" spans="1:7" x14ac:dyDescent="0.25">
      <c r="A7" s="49" t="s">
        <v>103</v>
      </c>
      <c r="B7" s="21" t="s">
        <v>221</v>
      </c>
      <c r="C7" s="21" t="s">
        <v>222</v>
      </c>
      <c r="D7" s="21" t="s">
        <v>222</v>
      </c>
      <c r="E7" s="21" t="s">
        <v>234</v>
      </c>
      <c r="F7" s="21">
        <v>-89.621666000000005</v>
      </c>
      <c r="G7" s="57">
        <v>20.967777000000002</v>
      </c>
    </row>
    <row r="8" spans="1:7" x14ac:dyDescent="0.25">
      <c r="A8" s="49" t="s">
        <v>109</v>
      </c>
      <c r="B8" s="21" t="s">
        <v>221</v>
      </c>
      <c r="C8" s="21" t="s">
        <v>222</v>
      </c>
      <c r="D8" s="21" t="s">
        <v>222</v>
      </c>
      <c r="E8" s="21" t="s">
        <v>235</v>
      </c>
      <c r="F8" s="21">
        <v>-89.621666000000005</v>
      </c>
      <c r="G8" s="57">
        <v>20.967777000000002</v>
      </c>
    </row>
    <row r="9" spans="1:7" x14ac:dyDescent="0.25">
      <c r="A9" s="49" t="s">
        <v>115</v>
      </c>
      <c r="B9" s="21" t="s">
        <v>221</v>
      </c>
      <c r="C9" s="21" t="s">
        <v>236</v>
      </c>
      <c r="D9" s="21" t="s">
        <v>236</v>
      </c>
      <c r="E9" s="21" t="s">
        <v>237</v>
      </c>
      <c r="F9" s="21">
        <v>-88.921387999999993</v>
      </c>
      <c r="G9" s="57">
        <v>20.125554999999999</v>
      </c>
    </row>
    <row r="10" spans="1:7" x14ac:dyDescent="0.25">
      <c r="A10" s="49" t="s">
        <v>121</v>
      </c>
      <c r="B10" s="21" t="s">
        <v>221</v>
      </c>
      <c r="C10" s="21" t="s">
        <v>238</v>
      </c>
      <c r="D10" s="21" t="s">
        <v>238</v>
      </c>
      <c r="E10" s="21" t="s">
        <v>239</v>
      </c>
      <c r="F10" s="21">
        <v>-89.663611000000003</v>
      </c>
      <c r="G10" s="57">
        <v>21.282776999999999</v>
      </c>
    </row>
    <row r="11" spans="1:7" x14ac:dyDescent="0.25">
      <c r="A11" s="49" t="s">
        <v>127</v>
      </c>
      <c r="B11" s="21" t="s">
        <v>221</v>
      </c>
      <c r="C11" s="21" t="s">
        <v>222</v>
      </c>
      <c r="D11" s="21" t="s">
        <v>222</v>
      </c>
      <c r="E11" s="21" t="s">
        <v>240</v>
      </c>
      <c r="F11" s="21">
        <v>-89.621666000000005</v>
      </c>
      <c r="G11" s="57">
        <v>20.967777000000002</v>
      </c>
    </row>
    <row r="12" spans="1:7" x14ac:dyDescent="0.25">
      <c r="A12" s="49" t="s">
        <v>133</v>
      </c>
      <c r="B12" s="21" t="s">
        <v>221</v>
      </c>
      <c r="C12" s="21" t="s">
        <v>241</v>
      </c>
      <c r="D12" s="21" t="s">
        <v>241</v>
      </c>
      <c r="E12" s="21" t="s">
        <v>242</v>
      </c>
      <c r="F12" s="21">
        <v>-89.050555000000003</v>
      </c>
      <c r="G12" s="57">
        <v>20.070833</v>
      </c>
    </row>
    <row r="13" spans="1:7" x14ac:dyDescent="0.25">
      <c r="A13" s="49" t="s">
        <v>139</v>
      </c>
      <c r="B13" s="21" t="s">
        <v>221</v>
      </c>
      <c r="C13" s="21" t="s">
        <v>222</v>
      </c>
      <c r="D13" s="21" t="s">
        <v>222</v>
      </c>
      <c r="E13" s="21" t="s">
        <v>243</v>
      </c>
      <c r="F13" s="21">
        <v>-89.621666000000005</v>
      </c>
      <c r="G13" s="57">
        <v>20.967777000000002</v>
      </c>
    </row>
    <row r="14" spans="1:7" x14ac:dyDescent="0.25">
      <c r="A14" s="49" t="s">
        <v>145</v>
      </c>
      <c r="B14" s="21" t="s">
        <v>221</v>
      </c>
      <c r="C14" s="21" t="s">
        <v>244</v>
      </c>
      <c r="D14" s="21" t="s">
        <v>244</v>
      </c>
      <c r="E14" s="21" t="s">
        <v>245</v>
      </c>
      <c r="F14" s="21">
        <v>-89.301111000000006</v>
      </c>
      <c r="G14" s="57">
        <v>20.428332999999999</v>
      </c>
    </row>
    <row r="15" spans="1:7" x14ac:dyDescent="0.25">
      <c r="A15" s="49" t="s">
        <v>151</v>
      </c>
      <c r="B15" s="21" t="s">
        <v>221</v>
      </c>
      <c r="C15" s="21" t="s">
        <v>246</v>
      </c>
      <c r="D15" s="21" t="s">
        <v>246</v>
      </c>
      <c r="E15" s="21" t="s">
        <v>247</v>
      </c>
      <c r="F15" s="21">
        <v>-89.245000000000005</v>
      </c>
      <c r="G15" s="57">
        <v>20.815555</v>
      </c>
    </row>
    <row r="16" spans="1:7" x14ac:dyDescent="0.25">
      <c r="A16" s="49" t="s">
        <v>157</v>
      </c>
      <c r="B16" s="21" t="s">
        <v>221</v>
      </c>
      <c r="C16" s="21" t="s">
        <v>248</v>
      </c>
      <c r="D16" s="21" t="s">
        <v>248</v>
      </c>
      <c r="E16" s="21" t="s">
        <v>249</v>
      </c>
      <c r="F16" s="21">
        <v>-89.75</v>
      </c>
      <c r="G16" s="57">
        <v>20.883333</v>
      </c>
    </row>
    <row r="17" spans="1:7" x14ac:dyDescent="0.25">
      <c r="A17" s="49" t="s">
        <v>163</v>
      </c>
      <c r="B17" s="21" t="s">
        <v>221</v>
      </c>
      <c r="C17" s="21" t="s">
        <v>250</v>
      </c>
      <c r="D17" s="21" t="s">
        <v>251</v>
      </c>
      <c r="E17" s="21" t="s">
        <v>224</v>
      </c>
      <c r="F17" s="21">
        <v>-88.052777000000006</v>
      </c>
      <c r="G17" s="57">
        <v>20.834166</v>
      </c>
    </row>
    <row r="18" spans="1:7" x14ac:dyDescent="0.25">
      <c r="A18" s="49" t="s">
        <v>169</v>
      </c>
      <c r="B18" s="21" t="s">
        <v>221</v>
      </c>
      <c r="C18" s="21" t="s">
        <v>252</v>
      </c>
      <c r="D18" s="21" t="s">
        <v>252</v>
      </c>
      <c r="E18" s="21" t="s">
        <v>253</v>
      </c>
      <c r="F18" s="21">
        <v>-89.467500000000001</v>
      </c>
      <c r="G18" s="57">
        <v>20.386944</v>
      </c>
    </row>
    <row r="19" spans="1:7" x14ac:dyDescent="0.25">
      <c r="A19" s="49" t="s">
        <v>175</v>
      </c>
      <c r="B19" s="21" t="s">
        <v>221</v>
      </c>
      <c r="C19" s="21" t="s">
        <v>254</v>
      </c>
      <c r="D19" s="21" t="s">
        <v>254</v>
      </c>
      <c r="E19" s="21" t="s">
        <v>255</v>
      </c>
      <c r="F19" s="21">
        <v>-88.201666000000003</v>
      </c>
      <c r="G19" s="57">
        <v>20.689444000000002</v>
      </c>
    </row>
    <row r="20" spans="1:7" x14ac:dyDescent="0.25">
      <c r="A20" s="49" t="s">
        <v>181</v>
      </c>
      <c r="B20" s="21" t="s">
        <v>221</v>
      </c>
      <c r="C20" s="21" t="s">
        <v>222</v>
      </c>
      <c r="D20" s="21" t="s">
        <v>222</v>
      </c>
      <c r="E20" s="21" t="s">
        <v>256</v>
      </c>
      <c r="F20" s="21">
        <v>-89.621666000000005</v>
      </c>
      <c r="G20" s="57">
        <v>20.967777000000002</v>
      </c>
    </row>
    <row r="21" spans="1:7" x14ac:dyDescent="0.25">
      <c r="A21" s="49" t="s">
        <v>187</v>
      </c>
      <c r="B21" s="21" t="s">
        <v>221</v>
      </c>
      <c r="C21" s="21" t="s">
        <v>241</v>
      </c>
      <c r="D21" s="21" t="s">
        <v>241</v>
      </c>
      <c r="E21" s="21" t="s">
        <v>257</v>
      </c>
      <c r="F21" s="21">
        <v>-89.050555000000003</v>
      </c>
      <c r="G21" s="57">
        <v>20.070833</v>
      </c>
    </row>
    <row r="22" spans="1:7" x14ac:dyDescent="0.25">
      <c r="A22" s="49" t="s">
        <v>194</v>
      </c>
      <c r="B22" s="21" t="s">
        <v>221</v>
      </c>
      <c r="C22" s="21" t="s">
        <v>222</v>
      </c>
      <c r="D22" s="21" t="s">
        <v>222</v>
      </c>
      <c r="E22" s="21" t="s">
        <v>258</v>
      </c>
      <c r="F22" s="21">
        <v>-89.621666000000005</v>
      </c>
      <c r="G22" s="57">
        <v>20.967777000000002</v>
      </c>
    </row>
    <row r="23" spans="1:7" x14ac:dyDescent="0.25">
      <c r="A23" s="49" t="s">
        <v>200</v>
      </c>
      <c r="B23" s="21" t="s">
        <v>221</v>
      </c>
      <c r="C23" s="21" t="s">
        <v>222</v>
      </c>
      <c r="D23" s="21" t="s">
        <v>222</v>
      </c>
      <c r="E23" s="21" t="s">
        <v>258</v>
      </c>
      <c r="F23" s="21">
        <v>-89.621666000000005</v>
      </c>
      <c r="G23" s="57">
        <v>20.967777000000002</v>
      </c>
    </row>
    <row r="24" spans="1:7" x14ac:dyDescent="0.25">
      <c r="A24" s="49" t="s">
        <v>205</v>
      </c>
      <c r="B24" s="21" t="s">
        <v>221</v>
      </c>
      <c r="C24" s="21" t="s">
        <v>248</v>
      </c>
      <c r="D24" s="21" t="s">
        <v>248</v>
      </c>
      <c r="E24" s="21" t="s">
        <v>259</v>
      </c>
      <c r="F24" s="21">
        <v>-89.816388000000003</v>
      </c>
      <c r="G24" s="57">
        <v>20.786387999999999</v>
      </c>
    </row>
    <row r="25" spans="1:7" x14ac:dyDescent="0.25">
      <c r="A25" s="52" t="s">
        <v>211</v>
      </c>
      <c r="B25" s="31" t="s">
        <v>221</v>
      </c>
      <c r="C25" s="31" t="s">
        <v>254</v>
      </c>
      <c r="D25" s="31" t="s">
        <v>254</v>
      </c>
      <c r="E25" s="31" t="s">
        <v>260</v>
      </c>
      <c r="F25" s="31">
        <v>-88.201666000000003</v>
      </c>
      <c r="G25" s="58">
        <v>20.689444000000002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7"/>
  <sheetViews>
    <sheetView workbookViewId="0">
      <selection activeCell="B1" sqref="B1"/>
    </sheetView>
  </sheetViews>
  <sheetFormatPr baseColWidth="10" defaultRowHeight="15" x14ac:dyDescent="0.25"/>
  <cols>
    <col min="1" max="1" width="19" customWidth="1"/>
    <col min="2" max="2" width="13.7109375" customWidth="1"/>
    <col min="3" max="3" width="22.42578125" customWidth="1"/>
    <col min="4" max="7" width="15.85546875" customWidth="1"/>
  </cols>
  <sheetData>
    <row r="1" spans="1:7" ht="30" customHeight="1" x14ac:dyDescent="0.25">
      <c r="A1" s="59" t="s">
        <v>4</v>
      </c>
      <c r="B1" s="59" t="s">
        <v>46</v>
      </c>
      <c r="C1" s="59" t="s">
        <v>47</v>
      </c>
      <c r="D1" s="59" t="s">
        <v>48</v>
      </c>
      <c r="E1" s="59" t="s">
        <v>49</v>
      </c>
      <c r="F1" s="59" t="s">
        <v>50</v>
      </c>
      <c r="G1" s="59" t="s">
        <v>51</v>
      </c>
    </row>
    <row r="2" spans="1:7" x14ac:dyDescent="0.25">
      <c r="A2" s="46" t="s">
        <v>61</v>
      </c>
      <c r="B2" s="17" t="s">
        <v>261</v>
      </c>
      <c r="C2" s="17" t="s">
        <v>262</v>
      </c>
      <c r="D2" s="17" t="s">
        <v>263</v>
      </c>
      <c r="E2" s="17" t="s">
        <v>264</v>
      </c>
      <c r="F2" s="47">
        <v>5562339.6799999997</v>
      </c>
      <c r="G2" s="48">
        <v>6014475.0199999996</v>
      </c>
    </row>
    <row r="3" spans="1:7" x14ac:dyDescent="0.25">
      <c r="A3" s="49" t="s">
        <v>61</v>
      </c>
      <c r="B3" s="21" t="s">
        <v>265</v>
      </c>
      <c r="C3" s="21" t="s">
        <v>266</v>
      </c>
      <c r="D3" s="21" t="s">
        <v>267</v>
      </c>
      <c r="E3" s="21" t="s">
        <v>264</v>
      </c>
      <c r="F3" s="50">
        <v>190487.5</v>
      </c>
      <c r="G3" s="51">
        <v>190487.5</v>
      </c>
    </row>
    <row r="4" spans="1:7" x14ac:dyDescent="0.25">
      <c r="A4" s="49" t="s">
        <v>61</v>
      </c>
      <c r="B4" s="21" t="s">
        <v>265</v>
      </c>
      <c r="C4" s="21" t="s">
        <v>268</v>
      </c>
      <c r="D4" s="21" t="s">
        <v>269</v>
      </c>
      <c r="E4" s="21" t="s">
        <v>264</v>
      </c>
      <c r="F4" s="50">
        <v>117160</v>
      </c>
      <c r="G4" s="51">
        <v>117160</v>
      </c>
    </row>
    <row r="5" spans="1:7" x14ac:dyDescent="0.25">
      <c r="A5" s="49" t="s">
        <v>79</v>
      </c>
      <c r="B5" s="21" t="s">
        <v>261</v>
      </c>
      <c r="C5" s="21" t="s">
        <v>270</v>
      </c>
      <c r="D5" s="21" t="s">
        <v>271</v>
      </c>
      <c r="E5" s="21" t="s">
        <v>264</v>
      </c>
      <c r="F5" s="50">
        <v>496499.53</v>
      </c>
      <c r="G5" s="51">
        <v>528580.39</v>
      </c>
    </row>
    <row r="6" spans="1:7" x14ac:dyDescent="0.25">
      <c r="A6" s="49" t="s">
        <v>85</v>
      </c>
      <c r="B6" s="21" t="s">
        <v>261</v>
      </c>
      <c r="C6" s="21" t="s">
        <v>272</v>
      </c>
      <c r="D6" s="21" t="s">
        <v>273</v>
      </c>
      <c r="E6" s="21" t="s">
        <v>264</v>
      </c>
      <c r="F6" s="50">
        <v>6317201.1399999997</v>
      </c>
      <c r="G6" s="51">
        <v>6638635.2300000004</v>
      </c>
    </row>
    <row r="7" spans="1:7" x14ac:dyDescent="0.25">
      <c r="A7" s="49" t="s">
        <v>85</v>
      </c>
      <c r="B7" s="21" t="s">
        <v>265</v>
      </c>
      <c r="C7" s="21" t="s">
        <v>266</v>
      </c>
      <c r="D7" s="21" t="s">
        <v>274</v>
      </c>
      <c r="E7" s="21" t="s">
        <v>264</v>
      </c>
      <c r="F7" s="50">
        <v>156990.97</v>
      </c>
      <c r="G7" s="51">
        <v>156990.97</v>
      </c>
    </row>
    <row r="8" spans="1:7" x14ac:dyDescent="0.25">
      <c r="A8" s="49" t="s">
        <v>91</v>
      </c>
      <c r="B8" s="21" t="s">
        <v>261</v>
      </c>
      <c r="C8" s="21" t="s">
        <v>275</v>
      </c>
      <c r="D8" s="21" t="s">
        <v>276</v>
      </c>
      <c r="E8" s="21" t="s">
        <v>264</v>
      </c>
      <c r="F8" s="50">
        <v>446793.23</v>
      </c>
      <c r="G8" s="51">
        <v>446792.74</v>
      </c>
    </row>
    <row r="9" spans="1:7" x14ac:dyDescent="0.25">
      <c r="A9" s="49" t="s">
        <v>91</v>
      </c>
      <c r="B9" s="21" t="s">
        <v>265</v>
      </c>
      <c r="C9" s="21" t="s">
        <v>266</v>
      </c>
      <c r="D9" s="21" t="s">
        <v>274</v>
      </c>
      <c r="E9" s="21" t="s">
        <v>264</v>
      </c>
      <c r="F9" s="50">
        <v>4060</v>
      </c>
      <c r="G9" s="51">
        <v>4060</v>
      </c>
    </row>
    <row r="10" spans="1:7" x14ac:dyDescent="0.25">
      <c r="A10" s="49" t="s">
        <v>91</v>
      </c>
      <c r="B10" s="21" t="s">
        <v>265</v>
      </c>
      <c r="C10" s="21" t="s">
        <v>277</v>
      </c>
      <c r="D10" s="21" t="s">
        <v>278</v>
      </c>
      <c r="E10" s="21" t="s">
        <v>264</v>
      </c>
      <c r="F10" s="50">
        <v>72140.399999999994</v>
      </c>
      <c r="G10" s="51">
        <v>72140.399999999994</v>
      </c>
    </row>
    <row r="11" spans="1:7" x14ac:dyDescent="0.25">
      <c r="A11" s="49" t="s">
        <v>97</v>
      </c>
      <c r="B11" s="21" t="s">
        <v>261</v>
      </c>
      <c r="C11" s="21" t="s">
        <v>279</v>
      </c>
      <c r="D11" s="21" t="s">
        <v>280</v>
      </c>
      <c r="E11" s="21" t="s">
        <v>264</v>
      </c>
      <c r="F11" s="50">
        <v>454123.59</v>
      </c>
      <c r="G11" s="51">
        <v>499165.15</v>
      </c>
    </row>
    <row r="12" spans="1:7" x14ac:dyDescent="0.25">
      <c r="A12" s="49" t="s">
        <v>97</v>
      </c>
      <c r="B12" s="21" t="s">
        <v>265</v>
      </c>
      <c r="C12" s="21" t="s">
        <v>266</v>
      </c>
      <c r="D12" s="21" t="s">
        <v>274</v>
      </c>
      <c r="E12" s="21" t="s">
        <v>264</v>
      </c>
      <c r="F12" s="50">
        <v>4060</v>
      </c>
      <c r="G12" s="51">
        <v>4060</v>
      </c>
    </row>
    <row r="13" spans="1:7" x14ac:dyDescent="0.25">
      <c r="A13" s="49" t="s">
        <v>97</v>
      </c>
      <c r="B13" s="21" t="s">
        <v>265</v>
      </c>
      <c r="C13" s="21" t="s">
        <v>277</v>
      </c>
      <c r="D13" s="21" t="s">
        <v>281</v>
      </c>
      <c r="E13" s="21" t="s">
        <v>264</v>
      </c>
      <c r="F13" s="50">
        <v>72140.399999999994</v>
      </c>
      <c r="G13" s="51">
        <v>72140.399999999994</v>
      </c>
    </row>
    <row r="14" spans="1:7" x14ac:dyDescent="0.25">
      <c r="A14" s="49" t="s">
        <v>103</v>
      </c>
      <c r="B14" s="21" t="s">
        <v>261</v>
      </c>
      <c r="C14" s="21" t="s">
        <v>282</v>
      </c>
      <c r="D14" s="21" t="s">
        <v>283</v>
      </c>
      <c r="E14" s="21" t="s">
        <v>264</v>
      </c>
      <c r="F14" s="50">
        <v>468598.98</v>
      </c>
      <c r="G14" s="51">
        <v>468508.14</v>
      </c>
    </row>
    <row r="15" spans="1:7" x14ac:dyDescent="0.25">
      <c r="A15" s="49" t="s">
        <v>103</v>
      </c>
      <c r="B15" s="21" t="s">
        <v>265</v>
      </c>
      <c r="C15" s="21" t="s">
        <v>266</v>
      </c>
      <c r="D15" s="21" t="s">
        <v>267</v>
      </c>
      <c r="E15" s="21" t="s">
        <v>264</v>
      </c>
      <c r="F15" s="50">
        <v>4060</v>
      </c>
      <c r="G15" s="51">
        <v>4060</v>
      </c>
    </row>
    <row r="16" spans="1:7" x14ac:dyDescent="0.25">
      <c r="A16" s="49" t="s">
        <v>103</v>
      </c>
      <c r="B16" s="21" t="s">
        <v>265</v>
      </c>
      <c r="C16" s="21" t="s">
        <v>277</v>
      </c>
      <c r="D16" s="21" t="s">
        <v>284</v>
      </c>
      <c r="E16" s="21" t="s">
        <v>264</v>
      </c>
      <c r="F16" s="50">
        <v>72140.399999999994</v>
      </c>
      <c r="G16" s="51">
        <v>72140.399999999994</v>
      </c>
    </row>
    <row r="17" spans="1:7" x14ac:dyDescent="0.25">
      <c r="A17" s="49" t="s">
        <v>109</v>
      </c>
      <c r="B17" s="21" t="s">
        <v>261</v>
      </c>
      <c r="C17" s="21" t="s">
        <v>285</v>
      </c>
      <c r="D17" s="21" t="s">
        <v>286</v>
      </c>
      <c r="E17" s="21" t="s">
        <v>264</v>
      </c>
      <c r="F17" s="50">
        <v>838391.62</v>
      </c>
      <c r="G17" s="51">
        <v>838140.37</v>
      </c>
    </row>
    <row r="18" spans="1:7" x14ac:dyDescent="0.25">
      <c r="A18" s="49" t="s">
        <v>109</v>
      </c>
      <c r="B18" s="21" t="s">
        <v>265</v>
      </c>
      <c r="C18" s="21" t="s">
        <v>266</v>
      </c>
      <c r="D18" s="21" t="s">
        <v>274</v>
      </c>
      <c r="E18" s="21" t="s">
        <v>264</v>
      </c>
      <c r="F18" s="50">
        <v>8120</v>
      </c>
      <c r="G18" s="51">
        <v>8120</v>
      </c>
    </row>
    <row r="19" spans="1:7" x14ac:dyDescent="0.25">
      <c r="A19" s="49" t="s">
        <v>109</v>
      </c>
      <c r="B19" s="21" t="s">
        <v>265</v>
      </c>
      <c r="C19" s="21" t="s">
        <v>277</v>
      </c>
      <c r="D19" s="21" t="s">
        <v>284</v>
      </c>
      <c r="E19" s="21" t="s">
        <v>264</v>
      </c>
      <c r="F19" s="50">
        <v>144280.79999999999</v>
      </c>
      <c r="G19" s="51">
        <v>144280.79999999999</v>
      </c>
    </row>
    <row r="20" spans="1:7" x14ac:dyDescent="0.25">
      <c r="A20" s="49" t="s">
        <v>109</v>
      </c>
      <c r="B20" s="21" t="s">
        <v>261</v>
      </c>
      <c r="C20" s="21" t="s">
        <v>287</v>
      </c>
      <c r="D20" s="21" t="s">
        <v>288</v>
      </c>
      <c r="E20" s="21" t="s">
        <v>264</v>
      </c>
      <c r="F20" s="50">
        <v>1410967.51</v>
      </c>
      <c r="G20" s="51">
        <v>1410967.51</v>
      </c>
    </row>
    <row r="21" spans="1:7" x14ac:dyDescent="0.25">
      <c r="A21" s="49" t="s">
        <v>109</v>
      </c>
      <c r="B21" s="21" t="s">
        <v>265</v>
      </c>
      <c r="C21" s="21" t="s">
        <v>289</v>
      </c>
      <c r="D21" s="21" t="s">
        <v>290</v>
      </c>
      <c r="E21" s="21" t="s">
        <v>264</v>
      </c>
      <c r="F21" s="50">
        <v>216421.2</v>
      </c>
      <c r="G21" s="51">
        <v>216421.2</v>
      </c>
    </row>
    <row r="22" spans="1:7" x14ac:dyDescent="0.25">
      <c r="A22" s="49" t="s">
        <v>109</v>
      </c>
      <c r="B22" s="21" t="s">
        <v>265</v>
      </c>
      <c r="C22" s="21" t="s">
        <v>291</v>
      </c>
      <c r="D22" s="21" t="s">
        <v>292</v>
      </c>
      <c r="E22" s="21" t="s">
        <v>264</v>
      </c>
      <c r="F22" s="50">
        <v>12180</v>
      </c>
      <c r="G22" s="51">
        <v>12180</v>
      </c>
    </row>
    <row r="23" spans="1:7" x14ac:dyDescent="0.25">
      <c r="A23" s="49" t="s">
        <v>115</v>
      </c>
      <c r="B23" s="21" t="s">
        <v>261</v>
      </c>
      <c r="C23" s="21" t="s">
        <v>293</v>
      </c>
      <c r="D23" s="21" t="s">
        <v>294</v>
      </c>
      <c r="E23" s="21" t="s">
        <v>264</v>
      </c>
      <c r="F23" s="50">
        <v>505373.67</v>
      </c>
      <c r="G23" s="51">
        <v>536181.12</v>
      </c>
    </row>
    <row r="24" spans="1:7" x14ac:dyDescent="0.25">
      <c r="A24" s="49" t="s">
        <v>115</v>
      </c>
      <c r="B24" s="21" t="s">
        <v>265</v>
      </c>
      <c r="C24" s="21" t="s">
        <v>266</v>
      </c>
      <c r="D24" s="21" t="s">
        <v>274</v>
      </c>
      <c r="E24" s="21" t="s">
        <v>264</v>
      </c>
      <c r="F24" s="50">
        <v>27334.94</v>
      </c>
      <c r="G24" s="51">
        <v>27334.94</v>
      </c>
    </row>
    <row r="25" spans="1:7" x14ac:dyDescent="0.25">
      <c r="A25" s="49" t="s">
        <v>121</v>
      </c>
      <c r="B25" s="21" t="s">
        <v>261</v>
      </c>
      <c r="C25" s="21" t="s">
        <v>295</v>
      </c>
      <c r="D25" s="21" t="s">
        <v>296</v>
      </c>
      <c r="E25" s="21" t="s">
        <v>264</v>
      </c>
      <c r="F25" s="50">
        <v>521999.81</v>
      </c>
      <c r="G25" s="51">
        <v>518551.75</v>
      </c>
    </row>
    <row r="26" spans="1:7" x14ac:dyDescent="0.25">
      <c r="A26" s="49" t="s">
        <v>121</v>
      </c>
      <c r="B26" s="21" t="s">
        <v>265</v>
      </c>
      <c r="C26" s="21" t="s">
        <v>266</v>
      </c>
      <c r="D26" s="21" t="s">
        <v>274</v>
      </c>
      <c r="E26" s="21" t="s">
        <v>264</v>
      </c>
      <c r="F26" s="50">
        <v>27334.94</v>
      </c>
      <c r="G26" s="51">
        <v>27334.94</v>
      </c>
    </row>
    <row r="27" spans="1:7" x14ac:dyDescent="0.25">
      <c r="A27" s="49" t="s">
        <v>127</v>
      </c>
      <c r="B27" s="21" t="s">
        <v>261</v>
      </c>
      <c r="C27" s="21" t="s">
        <v>297</v>
      </c>
      <c r="D27" s="21" t="s">
        <v>298</v>
      </c>
      <c r="E27" s="21" t="s">
        <v>264</v>
      </c>
      <c r="F27" s="50">
        <v>1441442.19</v>
      </c>
      <c r="G27" s="51">
        <v>1441442.19</v>
      </c>
    </row>
    <row r="28" spans="1:7" x14ac:dyDescent="0.25">
      <c r="A28" s="49" t="s">
        <v>127</v>
      </c>
      <c r="B28" s="21" t="s">
        <v>265</v>
      </c>
      <c r="C28" s="21" t="s">
        <v>266</v>
      </c>
      <c r="D28" s="21" t="s">
        <v>274</v>
      </c>
      <c r="E28" s="21" t="s">
        <v>264</v>
      </c>
      <c r="F28" s="50">
        <v>8120</v>
      </c>
      <c r="G28" s="51">
        <v>8120</v>
      </c>
    </row>
    <row r="29" spans="1:7" x14ac:dyDescent="0.25">
      <c r="A29" s="49" t="s">
        <v>127</v>
      </c>
      <c r="B29" s="21" t="s">
        <v>265</v>
      </c>
      <c r="C29" s="21" t="s">
        <v>277</v>
      </c>
      <c r="D29" s="21" t="s">
        <v>278</v>
      </c>
      <c r="E29" s="21" t="s">
        <v>264</v>
      </c>
      <c r="F29" s="50">
        <v>144280.79999999999</v>
      </c>
      <c r="G29" s="51">
        <v>144280.79999999999</v>
      </c>
    </row>
    <row r="30" spans="1:7" x14ac:dyDescent="0.25">
      <c r="A30" s="49" t="s">
        <v>133</v>
      </c>
      <c r="B30" s="21" t="s">
        <v>261</v>
      </c>
      <c r="C30" s="21" t="s">
        <v>299</v>
      </c>
      <c r="D30" s="21" t="s">
        <v>300</v>
      </c>
      <c r="E30" s="21" t="s">
        <v>264</v>
      </c>
      <c r="F30" s="50">
        <v>495424.86</v>
      </c>
      <c r="G30" s="51">
        <v>467287.23</v>
      </c>
    </row>
    <row r="31" spans="1:7" x14ac:dyDescent="0.25">
      <c r="A31" s="49" t="s">
        <v>133</v>
      </c>
      <c r="B31" s="21" t="s">
        <v>265</v>
      </c>
      <c r="C31" s="21" t="s">
        <v>266</v>
      </c>
      <c r="D31" s="21" t="s">
        <v>292</v>
      </c>
      <c r="E31" s="21" t="s">
        <v>264</v>
      </c>
      <c r="F31" s="50">
        <v>27334.94</v>
      </c>
      <c r="G31" s="51">
        <v>27334.94</v>
      </c>
    </row>
    <row r="32" spans="1:7" x14ac:dyDescent="0.25">
      <c r="A32" s="49" t="s">
        <v>139</v>
      </c>
      <c r="B32" s="21" t="s">
        <v>261</v>
      </c>
      <c r="C32" s="21" t="s">
        <v>301</v>
      </c>
      <c r="D32" s="21" t="s">
        <v>302</v>
      </c>
      <c r="E32" s="21" t="s">
        <v>264</v>
      </c>
      <c r="F32" s="50">
        <v>406762.71</v>
      </c>
      <c r="G32" s="51">
        <v>376321.34</v>
      </c>
    </row>
    <row r="33" spans="1:7" x14ac:dyDescent="0.25">
      <c r="A33" s="49" t="s">
        <v>139</v>
      </c>
      <c r="B33" s="21" t="s">
        <v>265</v>
      </c>
      <c r="C33" s="21" t="s">
        <v>266</v>
      </c>
      <c r="D33" s="21" t="s">
        <v>292</v>
      </c>
      <c r="E33" s="21" t="s">
        <v>264</v>
      </c>
      <c r="F33" s="50">
        <v>4060</v>
      </c>
      <c r="G33" s="51">
        <v>4060</v>
      </c>
    </row>
    <row r="34" spans="1:7" x14ac:dyDescent="0.25">
      <c r="A34" s="49" t="s">
        <v>139</v>
      </c>
      <c r="B34" s="21" t="s">
        <v>265</v>
      </c>
      <c r="C34" s="21" t="s">
        <v>277</v>
      </c>
      <c r="D34" s="21" t="s">
        <v>290</v>
      </c>
      <c r="E34" s="21" t="s">
        <v>264</v>
      </c>
      <c r="F34" s="50">
        <v>72140.399999999994</v>
      </c>
      <c r="G34" s="51">
        <v>72140.399999999994</v>
      </c>
    </row>
    <row r="35" spans="1:7" x14ac:dyDescent="0.25">
      <c r="A35" s="49" t="s">
        <v>139</v>
      </c>
      <c r="B35" s="21" t="s">
        <v>261</v>
      </c>
      <c r="C35" s="21" t="s">
        <v>303</v>
      </c>
      <c r="D35" s="21" t="s">
        <v>304</v>
      </c>
      <c r="E35" s="21" t="s">
        <v>264</v>
      </c>
      <c r="F35" s="50">
        <v>409090.04</v>
      </c>
      <c r="G35" s="51">
        <v>373178.73</v>
      </c>
    </row>
    <row r="36" spans="1:7" x14ac:dyDescent="0.25">
      <c r="A36" s="49" t="s">
        <v>139</v>
      </c>
      <c r="B36" s="21" t="s">
        <v>265</v>
      </c>
      <c r="C36" s="21" t="s">
        <v>291</v>
      </c>
      <c r="D36" s="21" t="s">
        <v>292</v>
      </c>
      <c r="E36" s="21" t="s">
        <v>264</v>
      </c>
      <c r="F36" s="50">
        <v>4060</v>
      </c>
      <c r="G36" s="51">
        <v>4060</v>
      </c>
    </row>
    <row r="37" spans="1:7" x14ac:dyDescent="0.25">
      <c r="A37" s="49" t="s">
        <v>139</v>
      </c>
      <c r="B37" s="21" t="s">
        <v>265</v>
      </c>
      <c r="C37" s="21" t="s">
        <v>289</v>
      </c>
      <c r="D37" s="21" t="s">
        <v>290</v>
      </c>
      <c r="E37" s="21" t="s">
        <v>264</v>
      </c>
      <c r="F37" s="50">
        <v>72140.399999999994</v>
      </c>
      <c r="G37" s="51">
        <v>72140.399999999994</v>
      </c>
    </row>
    <row r="38" spans="1:7" x14ac:dyDescent="0.25">
      <c r="A38" s="49" t="s">
        <v>145</v>
      </c>
      <c r="B38" s="21" t="s">
        <v>261</v>
      </c>
      <c r="C38" s="21" t="s">
        <v>305</v>
      </c>
      <c r="D38" s="21" t="s">
        <v>306</v>
      </c>
      <c r="E38" s="21" t="s">
        <v>264</v>
      </c>
      <c r="F38" s="50">
        <v>869105.3</v>
      </c>
      <c r="G38" s="51">
        <v>983581.5</v>
      </c>
    </row>
    <row r="39" spans="1:7" x14ac:dyDescent="0.25">
      <c r="A39" s="49" t="s">
        <v>145</v>
      </c>
      <c r="B39" s="21" t="s">
        <v>265</v>
      </c>
      <c r="C39" s="21" t="s">
        <v>266</v>
      </c>
      <c r="D39" s="21" t="s">
        <v>274</v>
      </c>
      <c r="E39" s="21" t="s">
        <v>264</v>
      </c>
      <c r="F39" s="50">
        <v>79037.02</v>
      </c>
      <c r="G39" s="51">
        <v>79037.02</v>
      </c>
    </row>
    <row r="40" spans="1:7" x14ac:dyDescent="0.25">
      <c r="A40" s="49" t="s">
        <v>151</v>
      </c>
      <c r="B40" s="21" t="s">
        <v>261</v>
      </c>
      <c r="C40" s="21" t="s">
        <v>307</v>
      </c>
      <c r="D40" s="21" t="s">
        <v>308</v>
      </c>
      <c r="E40" s="21" t="s">
        <v>264</v>
      </c>
      <c r="F40" s="50">
        <v>5654135.1699999999</v>
      </c>
      <c r="G40" s="51">
        <v>6984994.5999999996</v>
      </c>
    </row>
    <row r="41" spans="1:7" x14ac:dyDescent="0.25">
      <c r="A41" s="49" t="s">
        <v>151</v>
      </c>
      <c r="B41" s="21" t="s">
        <v>265</v>
      </c>
      <c r="C41" s="21" t="s">
        <v>266</v>
      </c>
      <c r="D41" s="21" t="s">
        <v>274</v>
      </c>
      <c r="E41" s="21" t="s">
        <v>264</v>
      </c>
      <c r="F41" s="50">
        <v>414108.5</v>
      </c>
      <c r="G41" s="51">
        <v>414108.5</v>
      </c>
    </row>
    <row r="42" spans="1:7" x14ac:dyDescent="0.25">
      <c r="A42" s="49" t="s">
        <v>157</v>
      </c>
      <c r="B42" s="21" t="s">
        <v>261</v>
      </c>
      <c r="C42" s="21" t="s">
        <v>309</v>
      </c>
      <c r="D42" s="21" t="s">
        <v>310</v>
      </c>
      <c r="E42" s="21" t="s">
        <v>264</v>
      </c>
      <c r="F42" s="50">
        <v>5496124.2199999997</v>
      </c>
      <c r="G42" s="51">
        <v>5496124.2199999997</v>
      </c>
    </row>
    <row r="43" spans="1:7" x14ac:dyDescent="0.25">
      <c r="A43" s="49" t="s">
        <v>157</v>
      </c>
      <c r="B43" s="21" t="s">
        <v>265</v>
      </c>
      <c r="C43" s="21" t="s">
        <v>266</v>
      </c>
      <c r="D43" s="21" t="s">
        <v>292</v>
      </c>
      <c r="E43" s="21" t="s">
        <v>264</v>
      </c>
      <c r="F43" s="50">
        <v>302237.49</v>
      </c>
      <c r="G43" s="51">
        <v>302237.49</v>
      </c>
    </row>
    <row r="44" spans="1:7" x14ac:dyDescent="0.25">
      <c r="A44" s="49" t="s">
        <v>163</v>
      </c>
      <c r="B44" s="21" t="s">
        <v>261</v>
      </c>
      <c r="C44" s="21" t="s">
        <v>311</v>
      </c>
      <c r="D44" s="21" t="s">
        <v>312</v>
      </c>
      <c r="E44" s="21" t="s">
        <v>264</v>
      </c>
      <c r="F44" s="50">
        <v>489550.62</v>
      </c>
      <c r="G44" s="51">
        <v>516098.72</v>
      </c>
    </row>
    <row r="45" spans="1:7" x14ac:dyDescent="0.25">
      <c r="A45" s="49" t="s">
        <v>163</v>
      </c>
      <c r="B45" s="21" t="s">
        <v>265</v>
      </c>
      <c r="C45" s="21" t="s">
        <v>266</v>
      </c>
      <c r="D45" s="21" t="s">
        <v>292</v>
      </c>
      <c r="E45" s="21" t="s">
        <v>264</v>
      </c>
      <c r="F45" s="50">
        <v>27334.94</v>
      </c>
      <c r="G45" s="51">
        <v>27334.94</v>
      </c>
    </row>
    <row r="46" spans="1:7" x14ac:dyDescent="0.25">
      <c r="A46" s="49" t="s">
        <v>169</v>
      </c>
      <c r="B46" s="21" t="s">
        <v>261</v>
      </c>
      <c r="C46" s="21" t="s">
        <v>313</v>
      </c>
      <c r="D46" s="21" t="s">
        <v>314</v>
      </c>
      <c r="E46" s="21" t="s">
        <v>264</v>
      </c>
      <c r="F46" s="50">
        <v>442800.87</v>
      </c>
      <c r="G46" s="51">
        <v>442799.49</v>
      </c>
    </row>
    <row r="47" spans="1:7" x14ac:dyDescent="0.25">
      <c r="A47" s="49" t="s">
        <v>169</v>
      </c>
      <c r="B47" s="21" t="s">
        <v>265</v>
      </c>
      <c r="C47" s="21" t="s">
        <v>289</v>
      </c>
      <c r="D47" s="21" t="s">
        <v>315</v>
      </c>
      <c r="E47" s="21" t="s">
        <v>264</v>
      </c>
      <c r="F47" s="50">
        <v>72140.399999999994</v>
      </c>
      <c r="G47" s="51">
        <v>72140.399999999994</v>
      </c>
    </row>
    <row r="48" spans="1:7" x14ac:dyDescent="0.25">
      <c r="A48" s="49" t="s">
        <v>169</v>
      </c>
      <c r="B48" s="21" t="s">
        <v>265</v>
      </c>
      <c r="C48" s="21" t="s">
        <v>291</v>
      </c>
      <c r="D48" s="21" t="s">
        <v>292</v>
      </c>
      <c r="E48" s="21" t="s">
        <v>264</v>
      </c>
      <c r="F48" s="50">
        <v>4060</v>
      </c>
      <c r="G48" s="51">
        <v>4060</v>
      </c>
    </row>
    <row r="49" spans="1:7" x14ac:dyDescent="0.25">
      <c r="A49" s="49" t="s">
        <v>175</v>
      </c>
      <c r="B49" s="21" t="s">
        <v>261</v>
      </c>
      <c r="C49" s="21" t="s">
        <v>316</v>
      </c>
      <c r="D49" s="21" t="s">
        <v>317</v>
      </c>
      <c r="E49" s="21" t="s">
        <v>264</v>
      </c>
      <c r="F49" s="50">
        <v>3290217.14</v>
      </c>
      <c r="G49" s="51">
        <v>3290217.14</v>
      </c>
    </row>
    <row r="50" spans="1:7" x14ac:dyDescent="0.25">
      <c r="A50" s="49" t="s">
        <v>175</v>
      </c>
      <c r="B50" s="21" t="s">
        <v>265</v>
      </c>
      <c r="C50" s="21" t="s">
        <v>266</v>
      </c>
      <c r="D50" s="21" t="s">
        <v>292</v>
      </c>
      <c r="E50" s="21" t="s">
        <v>264</v>
      </c>
      <c r="F50" s="50">
        <v>15454.5</v>
      </c>
      <c r="G50" s="51">
        <v>15454.5</v>
      </c>
    </row>
    <row r="51" spans="1:7" x14ac:dyDescent="0.25">
      <c r="A51" s="49" t="s">
        <v>175</v>
      </c>
      <c r="B51" s="21" t="s">
        <v>265</v>
      </c>
      <c r="C51" s="21" t="s">
        <v>277</v>
      </c>
      <c r="D51" s="21" t="s">
        <v>290</v>
      </c>
      <c r="E51" s="21" t="s">
        <v>264</v>
      </c>
      <c r="F51" s="50">
        <v>215861.49</v>
      </c>
      <c r="G51" s="51">
        <v>215861.49</v>
      </c>
    </row>
    <row r="52" spans="1:7" x14ac:dyDescent="0.25">
      <c r="A52" s="49" t="s">
        <v>175</v>
      </c>
      <c r="B52" s="21" t="s">
        <v>265</v>
      </c>
      <c r="C52" s="21" t="s">
        <v>268</v>
      </c>
      <c r="D52" s="21" t="s">
        <v>318</v>
      </c>
      <c r="E52" s="21" t="s">
        <v>264</v>
      </c>
      <c r="F52" s="50">
        <v>283040</v>
      </c>
      <c r="G52" s="51">
        <v>283040</v>
      </c>
    </row>
    <row r="53" spans="1:7" x14ac:dyDescent="0.25">
      <c r="A53" s="49" t="s">
        <v>175</v>
      </c>
      <c r="B53" s="21" t="s">
        <v>261</v>
      </c>
      <c r="C53" s="21" t="s">
        <v>319</v>
      </c>
      <c r="D53" s="21" t="s">
        <v>306</v>
      </c>
      <c r="E53" s="21" t="s">
        <v>320</v>
      </c>
      <c r="F53" s="50">
        <v>842171.79</v>
      </c>
      <c r="G53" s="51">
        <v>840700.08000000007</v>
      </c>
    </row>
    <row r="54" spans="1:7" x14ac:dyDescent="0.25">
      <c r="A54" s="49" t="s">
        <v>181</v>
      </c>
      <c r="B54" s="21" t="s">
        <v>261</v>
      </c>
      <c r="C54" s="21" t="s">
        <v>321</v>
      </c>
      <c r="D54" s="21" t="s">
        <v>322</v>
      </c>
      <c r="E54" s="21" t="s">
        <v>264</v>
      </c>
      <c r="F54" s="50">
        <v>1356890.83</v>
      </c>
      <c r="G54" s="51">
        <v>1356890.83</v>
      </c>
    </row>
    <row r="55" spans="1:7" x14ac:dyDescent="0.25">
      <c r="A55" s="49" t="s">
        <v>181</v>
      </c>
      <c r="B55" s="21" t="s">
        <v>265</v>
      </c>
      <c r="C55" s="21" t="s">
        <v>266</v>
      </c>
      <c r="D55" s="21" t="s">
        <v>274</v>
      </c>
      <c r="E55" s="21" t="s">
        <v>264</v>
      </c>
      <c r="F55" s="50">
        <v>216980.91</v>
      </c>
      <c r="G55" s="51">
        <v>216980.91</v>
      </c>
    </row>
    <row r="56" spans="1:7" x14ac:dyDescent="0.25">
      <c r="A56" s="49" t="s">
        <v>181</v>
      </c>
      <c r="B56" s="21" t="s">
        <v>265</v>
      </c>
      <c r="C56" s="21" t="s">
        <v>277</v>
      </c>
      <c r="D56" s="21" t="s">
        <v>281</v>
      </c>
      <c r="E56" s="21" t="s">
        <v>264</v>
      </c>
      <c r="F56" s="50">
        <v>12211.5</v>
      </c>
      <c r="G56" s="51">
        <v>12211.5</v>
      </c>
    </row>
    <row r="57" spans="1:7" x14ac:dyDescent="0.25">
      <c r="A57" s="49" t="s">
        <v>187</v>
      </c>
      <c r="B57" s="21" t="s">
        <v>261</v>
      </c>
      <c r="C57" s="21" t="s">
        <v>323</v>
      </c>
      <c r="D57" s="21" t="s">
        <v>276</v>
      </c>
      <c r="E57" s="21" t="s">
        <v>264</v>
      </c>
      <c r="F57" s="50">
        <v>849763.89</v>
      </c>
      <c r="G57" s="51">
        <v>849763.89</v>
      </c>
    </row>
    <row r="58" spans="1:7" x14ac:dyDescent="0.25">
      <c r="A58" s="49" t="s">
        <v>194</v>
      </c>
      <c r="B58" s="21" t="s">
        <v>261</v>
      </c>
      <c r="C58" s="21" t="s">
        <v>324</v>
      </c>
      <c r="D58" s="21" t="s">
        <v>325</v>
      </c>
      <c r="E58" s="21" t="s">
        <v>264</v>
      </c>
      <c r="F58" s="50">
        <v>464974.47</v>
      </c>
      <c r="G58" s="51">
        <v>464974.03</v>
      </c>
    </row>
    <row r="59" spans="1:7" x14ac:dyDescent="0.25">
      <c r="A59" s="49" t="s">
        <v>194</v>
      </c>
      <c r="B59" s="21" t="s">
        <v>265</v>
      </c>
      <c r="C59" s="21" t="s">
        <v>289</v>
      </c>
      <c r="D59" s="21" t="s">
        <v>290</v>
      </c>
      <c r="E59" s="21" t="s">
        <v>264</v>
      </c>
      <c r="F59" s="50">
        <v>72140.399999999994</v>
      </c>
      <c r="G59" s="51">
        <v>72140.399999999994</v>
      </c>
    </row>
    <row r="60" spans="1:7" x14ac:dyDescent="0.25">
      <c r="A60" s="49" t="s">
        <v>194</v>
      </c>
      <c r="B60" s="21" t="s">
        <v>265</v>
      </c>
      <c r="C60" s="21" t="s">
        <v>291</v>
      </c>
      <c r="D60" s="21" t="s">
        <v>292</v>
      </c>
      <c r="E60" s="21" t="s">
        <v>264</v>
      </c>
      <c r="F60" s="50">
        <v>4060</v>
      </c>
      <c r="G60" s="51">
        <v>4060</v>
      </c>
    </row>
    <row r="61" spans="1:7" x14ac:dyDescent="0.25">
      <c r="A61" s="49" t="s">
        <v>200</v>
      </c>
      <c r="B61" s="21" t="s">
        <v>261</v>
      </c>
      <c r="C61" s="21" t="s">
        <v>326</v>
      </c>
      <c r="D61" s="21" t="s">
        <v>327</v>
      </c>
      <c r="E61" s="21" t="s">
        <v>264</v>
      </c>
      <c r="F61" s="50">
        <v>4870376.96</v>
      </c>
      <c r="G61" s="51">
        <v>5735376.9100000001</v>
      </c>
    </row>
    <row r="62" spans="1:7" x14ac:dyDescent="0.25">
      <c r="A62" s="49" t="s">
        <v>200</v>
      </c>
      <c r="B62" s="21" t="s">
        <v>265</v>
      </c>
      <c r="C62" s="21" t="s">
        <v>291</v>
      </c>
      <c r="D62" s="21" t="s">
        <v>274</v>
      </c>
      <c r="E62" s="21" t="s">
        <v>264</v>
      </c>
      <c r="F62" s="50">
        <v>328785.95</v>
      </c>
      <c r="G62" s="51">
        <v>328785.95</v>
      </c>
    </row>
    <row r="63" spans="1:7" x14ac:dyDescent="0.25">
      <c r="A63" s="49" t="s">
        <v>205</v>
      </c>
      <c r="B63" s="21" t="s">
        <v>261</v>
      </c>
      <c r="C63" s="21" t="s">
        <v>328</v>
      </c>
      <c r="D63" s="21" t="s">
        <v>329</v>
      </c>
      <c r="E63" s="21" t="s">
        <v>264</v>
      </c>
      <c r="F63" s="50">
        <v>1230265.5</v>
      </c>
      <c r="G63" s="51">
        <v>1396364.74</v>
      </c>
    </row>
    <row r="64" spans="1:7" x14ac:dyDescent="0.25">
      <c r="A64" s="49" t="s">
        <v>205</v>
      </c>
      <c r="B64" s="21" t="s">
        <v>265</v>
      </c>
      <c r="C64" s="21" t="s">
        <v>289</v>
      </c>
      <c r="D64" s="21" t="s">
        <v>290</v>
      </c>
      <c r="E64" s="21" t="s">
        <v>264</v>
      </c>
      <c r="F64" s="50">
        <v>72140.399999999994</v>
      </c>
      <c r="G64" s="51">
        <v>72140.399999999994</v>
      </c>
    </row>
    <row r="65" spans="1:7" x14ac:dyDescent="0.25">
      <c r="A65" s="49" t="s">
        <v>205</v>
      </c>
      <c r="B65" s="21" t="s">
        <v>265</v>
      </c>
      <c r="C65" s="21" t="s">
        <v>291</v>
      </c>
      <c r="D65" s="21" t="s">
        <v>292</v>
      </c>
      <c r="E65" s="21" t="s">
        <v>264</v>
      </c>
      <c r="F65" s="50">
        <v>4060</v>
      </c>
      <c r="G65" s="51">
        <v>4060</v>
      </c>
    </row>
    <row r="66" spans="1:7" x14ac:dyDescent="0.25">
      <c r="A66" s="49" t="s">
        <v>211</v>
      </c>
      <c r="B66" s="21" t="s">
        <v>261</v>
      </c>
      <c r="C66" s="21" t="s">
        <v>330</v>
      </c>
      <c r="D66" s="21" t="s">
        <v>331</v>
      </c>
      <c r="E66" s="21" t="s">
        <v>264</v>
      </c>
      <c r="F66" s="50">
        <v>1443206.38</v>
      </c>
      <c r="G66" s="51">
        <v>1443206.36</v>
      </c>
    </row>
    <row r="67" spans="1:7" x14ac:dyDescent="0.25">
      <c r="A67" s="52" t="s">
        <v>211</v>
      </c>
      <c r="B67" s="31" t="s">
        <v>261</v>
      </c>
      <c r="C67" s="31" t="s">
        <v>332</v>
      </c>
      <c r="D67" s="31" t="s">
        <v>333</v>
      </c>
      <c r="E67" s="31" t="s">
        <v>264</v>
      </c>
      <c r="F67" s="53">
        <v>644939.57999999996</v>
      </c>
      <c r="G67" s="54">
        <v>591049.66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workbookViewId="0">
      <selection activeCell="F29" sqref="F29"/>
    </sheetView>
  </sheetViews>
  <sheetFormatPr baseColWidth="10" defaultRowHeight="15" x14ac:dyDescent="0.25"/>
  <cols>
    <col min="1" max="1" width="18.85546875" customWidth="1"/>
    <col min="8" max="8" width="12.28515625" customWidth="1"/>
  </cols>
  <sheetData>
    <row r="1" spans="1:8" ht="30" customHeight="1" x14ac:dyDescent="0.25">
      <c r="A1" s="60" t="s">
        <v>4</v>
      </c>
      <c r="B1" s="60" t="s">
        <v>5</v>
      </c>
      <c r="C1" s="60" t="s">
        <v>52</v>
      </c>
      <c r="D1" s="60" t="s">
        <v>38</v>
      </c>
      <c r="E1" s="60" t="s">
        <v>53</v>
      </c>
      <c r="F1" s="60" t="s">
        <v>54</v>
      </c>
      <c r="G1" s="60" t="s">
        <v>55</v>
      </c>
      <c r="H1" s="60" t="s">
        <v>56</v>
      </c>
    </row>
    <row r="2" spans="1:8" x14ac:dyDescent="0.25">
      <c r="A2" s="46" t="s">
        <v>61</v>
      </c>
      <c r="B2" s="17">
        <v>2018</v>
      </c>
      <c r="C2" s="17">
        <v>3</v>
      </c>
      <c r="D2" s="17" t="s">
        <v>220</v>
      </c>
      <c r="E2" s="17">
        <v>1</v>
      </c>
      <c r="F2" s="17">
        <v>1</v>
      </c>
      <c r="G2" s="17">
        <v>1</v>
      </c>
      <c r="H2" s="56">
        <v>100</v>
      </c>
    </row>
    <row r="3" spans="1:8" x14ac:dyDescent="0.25">
      <c r="A3" s="49" t="s">
        <v>79</v>
      </c>
      <c r="B3" s="21">
        <v>2018</v>
      </c>
      <c r="C3" s="21">
        <v>3</v>
      </c>
      <c r="D3" s="21" t="s">
        <v>220</v>
      </c>
      <c r="E3" s="21">
        <v>1</v>
      </c>
      <c r="F3" s="21"/>
      <c r="G3" s="21">
        <v>1</v>
      </c>
      <c r="H3" s="57">
        <v>0</v>
      </c>
    </row>
    <row r="4" spans="1:8" x14ac:dyDescent="0.25">
      <c r="A4" s="49" t="s">
        <v>85</v>
      </c>
      <c r="B4" s="21">
        <v>2018</v>
      </c>
      <c r="C4" s="21">
        <v>3</v>
      </c>
      <c r="D4" s="21" t="s">
        <v>220</v>
      </c>
      <c r="E4" s="21">
        <v>1</v>
      </c>
      <c r="F4" s="21"/>
      <c r="G4" s="21">
        <v>1</v>
      </c>
      <c r="H4" s="57">
        <v>0</v>
      </c>
    </row>
    <row r="5" spans="1:8" x14ac:dyDescent="0.25">
      <c r="A5" s="49" t="s">
        <v>91</v>
      </c>
      <c r="B5" s="21">
        <v>2018</v>
      </c>
      <c r="C5" s="21">
        <v>3</v>
      </c>
      <c r="D5" s="21" t="s">
        <v>220</v>
      </c>
      <c r="E5" s="21">
        <v>1</v>
      </c>
      <c r="F5" s="21"/>
      <c r="G5" s="21">
        <v>1</v>
      </c>
      <c r="H5" s="57">
        <v>0</v>
      </c>
    </row>
    <row r="6" spans="1:8" x14ac:dyDescent="0.25">
      <c r="A6" s="49" t="s">
        <v>97</v>
      </c>
      <c r="B6" s="21">
        <v>2018</v>
      </c>
      <c r="C6" s="21">
        <v>3</v>
      </c>
      <c r="D6" s="21" t="s">
        <v>220</v>
      </c>
      <c r="E6" s="21">
        <v>1</v>
      </c>
      <c r="F6" s="21"/>
      <c r="G6" s="21">
        <v>1</v>
      </c>
      <c r="H6" s="57">
        <v>0</v>
      </c>
    </row>
    <row r="7" spans="1:8" x14ac:dyDescent="0.25">
      <c r="A7" s="49" t="s">
        <v>103</v>
      </c>
      <c r="B7" s="21">
        <v>2018</v>
      </c>
      <c r="C7" s="21">
        <v>3</v>
      </c>
      <c r="D7" s="21" t="s">
        <v>220</v>
      </c>
      <c r="E7" s="21">
        <v>1</v>
      </c>
      <c r="F7" s="21"/>
      <c r="G7" s="21">
        <v>1</v>
      </c>
      <c r="H7" s="57">
        <v>0</v>
      </c>
    </row>
    <row r="8" spans="1:8" x14ac:dyDescent="0.25">
      <c r="A8" s="49" t="s">
        <v>109</v>
      </c>
      <c r="B8" s="21">
        <v>2018</v>
      </c>
      <c r="C8" s="21">
        <v>3</v>
      </c>
      <c r="D8" s="21" t="s">
        <v>220</v>
      </c>
      <c r="E8" s="21">
        <v>1</v>
      </c>
      <c r="F8" s="21"/>
      <c r="G8" s="21">
        <v>1</v>
      </c>
      <c r="H8" s="57">
        <v>0</v>
      </c>
    </row>
    <row r="9" spans="1:8" x14ac:dyDescent="0.25">
      <c r="A9" s="49" t="s">
        <v>115</v>
      </c>
      <c r="B9" s="21">
        <v>2018</v>
      </c>
      <c r="C9" s="21">
        <v>3</v>
      </c>
      <c r="D9" s="21" t="s">
        <v>220</v>
      </c>
      <c r="E9" s="21">
        <v>1</v>
      </c>
      <c r="F9" s="21"/>
      <c r="G9" s="21">
        <v>1</v>
      </c>
      <c r="H9" s="57">
        <v>0</v>
      </c>
    </row>
    <row r="10" spans="1:8" x14ac:dyDescent="0.25">
      <c r="A10" s="49" t="s">
        <v>121</v>
      </c>
      <c r="B10" s="21">
        <v>2018</v>
      </c>
      <c r="C10" s="21">
        <v>3</v>
      </c>
      <c r="D10" s="21" t="s">
        <v>220</v>
      </c>
      <c r="E10" s="21">
        <v>1</v>
      </c>
      <c r="F10" s="21"/>
      <c r="G10" s="21">
        <v>1</v>
      </c>
      <c r="H10" s="57">
        <v>0</v>
      </c>
    </row>
    <row r="11" spans="1:8" x14ac:dyDescent="0.25">
      <c r="A11" s="49" t="s">
        <v>127</v>
      </c>
      <c r="B11" s="21">
        <v>2018</v>
      </c>
      <c r="C11" s="21">
        <v>3</v>
      </c>
      <c r="D11" s="21" t="s">
        <v>220</v>
      </c>
      <c r="E11" s="21">
        <v>1</v>
      </c>
      <c r="F11" s="21"/>
      <c r="G11" s="21">
        <v>1</v>
      </c>
      <c r="H11" s="57">
        <v>0</v>
      </c>
    </row>
    <row r="12" spans="1:8" x14ac:dyDescent="0.25">
      <c r="A12" s="49" t="s">
        <v>133</v>
      </c>
      <c r="B12" s="21">
        <v>2018</v>
      </c>
      <c r="C12" s="21">
        <v>3</v>
      </c>
      <c r="D12" s="21" t="s">
        <v>220</v>
      </c>
      <c r="E12" s="21">
        <v>1</v>
      </c>
      <c r="F12" s="21"/>
      <c r="G12" s="21">
        <v>1</v>
      </c>
      <c r="H12" s="57">
        <v>0</v>
      </c>
    </row>
    <row r="13" spans="1:8" x14ac:dyDescent="0.25">
      <c r="A13" s="49" t="s">
        <v>139</v>
      </c>
      <c r="B13" s="21">
        <v>2018</v>
      </c>
      <c r="C13" s="21">
        <v>3</v>
      </c>
      <c r="D13" s="21" t="s">
        <v>220</v>
      </c>
      <c r="E13" s="21">
        <v>1</v>
      </c>
      <c r="F13" s="21"/>
      <c r="G13" s="21">
        <v>1</v>
      </c>
      <c r="H13" s="57">
        <v>0</v>
      </c>
    </row>
    <row r="14" spans="1:8" x14ac:dyDescent="0.25">
      <c r="A14" s="49" t="s">
        <v>145</v>
      </c>
      <c r="B14" s="21">
        <v>2018</v>
      </c>
      <c r="C14" s="21">
        <v>3</v>
      </c>
      <c r="D14" s="21" t="s">
        <v>220</v>
      </c>
      <c r="E14" s="21">
        <v>1</v>
      </c>
      <c r="F14" s="21"/>
      <c r="G14" s="21">
        <v>1</v>
      </c>
      <c r="H14" s="57">
        <v>0</v>
      </c>
    </row>
    <row r="15" spans="1:8" x14ac:dyDescent="0.25">
      <c r="A15" s="49" t="s">
        <v>151</v>
      </c>
      <c r="B15" s="21">
        <v>2018</v>
      </c>
      <c r="C15" s="21">
        <v>3</v>
      </c>
      <c r="D15" s="21" t="s">
        <v>220</v>
      </c>
      <c r="E15" s="21">
        <v>1</v>
      </c>
      <c r="F15" s="21"/>
      <c r="G15" s="21">
        <v>1</v>
      </c>
      <c r="H15" s="57">
        <v>0</v>
      </c>
    </row>
    <row r="16" spans="1:8" x14ac:dyDescent="0.25">
      <c r="A16" s="49" t="s">
        <v>157</v>
      </c>
      <c r="B16" s="21">
        <v>2018</v>
      </c>
      <c r="C16" s="21">
        <v>3</v>
      </c>
      <c r="D16" s="21" t="s">
        <v>220</v>
      </c>
      <c r="E16" s="21">
        <v>1</v>
      </c>
      <c r="F16" s="21"/>
      <c r="G16" s="21">
        <v>1</v>
      </c>
      <c r="H16" s="57">
        <v>0</v>
      </c>
    </row>
    <row r="17" spans="1:8" x14ac:dyDescent="0.25">
      <c r="A17" s="49" t="s">
        <v>163</v>
      </c>
      <c r="B17" s="21">
        <v>2018</v>
      </c>
      <c r="C17" s="21">
        <v>3</v>
      </c>
      <c r="D17" s="21" t="s">
        <v>220</v>
      </c>
      <c r="E17" s="21">
        <v>1</v>
      </c>
      <c r="F17" s="21"/>
      <c r="G17" s="21">
        <v>1</v>
      </c>
      <c r="H17" s="57">
        <v>0</v>
      </c>
    </row>
    <row r="18" spans="1:8" x14ac:dyDescent="0.25">
      <c r="A18" s="49" t="s">
        <v>169</v>
      </c>
      <c r="B18" s="21">
        <v>2018</v>
      </c>
      <c r="C18" s="21">
        <v>3</v>
      </c>
      <c r="D18" s="21" t="s">
        <v>220</v>
      </c>
      <c r="E18" s="21">
        <v>1</v>
      </c>
      <c r="F18" s="21"/>
      <c r="G18" s="21">
        <v>1</v>
      </c>
      <c r="H18" s="57">
        <v>0</v>
      </c>
    </row>
    <row r="19" spans="1:8" x14ac:dyDescent="0.25">
      <c r="A19" s="49" t="s">
        <v>175</v>
      </c>
      <c r="B19" s="21">
        <v>2018</v>
      </c>
      <c r="C19" s="21">
        <v>3</v>
      </c>
      <c r="D19" s="21" t="s">
        <v>220</v>
      </c>
      <c r="E19" s="21">
        <v>1</v>
      </c>
      <c r="F19" s="21"/>
      <c r="G19" s="21">
        <v>1</v>
      </c>
      <c r="H19" s="57">
        <v>0</v>
      </c>
    </row>
    <row r="20" spans="1:8" x14ac:dyDescent="0.25">
      <c r="A20" s="49" t="s">
        <v>181</v>
      </c>
      <c r="B20" s="21">
        <v>2018</v>
      </c>
      <c r="C20" s="21">
        <v>3</v>
      </c>
      <c r="D20" s="21" t="s">
        <v>220</v>
      </c>
      <c r="E20" s="21">
        <v>1</v>
      </c>
      <c r="F20" s="21"/>
      <c r="G20" s="21">
        <v>1</v>
      </c>
      <c r="H20" s="57">
        <v>0</v>
      </c>
    </row>
    <row r="21" spans="1:8" x14ac:dyDescent="0.25">
      <c r="A21" s="49" t="s">
        <v>187</v>
      </c>
      <c r="B21" s="21">
        <v>2018</v>
      </c>
      <c r="C21" s="21">
        <v>3</v>
      </c>
      <c r="D21" s="21" t="s">
        <v>220</v>
      </c>
      <c r="E21" s="21">
        <v>1</v>
      </c>
      <c r="F21" s="21"/>
      <c r="G21" s="21">
        <v>1</v>
      </c>
      <c r="H21" s="57">
        <v>0</v>
      </c>
    </row>
    <row r="22" spans="1:8" x14ac:dyDescent="0.25">
      <c r="A22" s="49" t="s">
        <v>194</v>
      </c>
      <c r="B22" s="21">
        <v>2018</v>
      </c>
      <c r="C22" s="21">
        <v>3</v>
      </c>
      <c r="D22" s="21" t="s">
        <v>220</v>
      </c>
      <c r="E22" s="21">
        <v>1</v>
      </c>
      <c r="F22" s="21"/>
      <c r="G22" s="21">
        <v>1</v>
      </c>
      <c r="H22" s="57">
        <v>0</v>
      </c>
    </row>
    <row r="23" spans="1:8" x14ac:dyDescent="0.25">
      <c r="A23" s="49" t="s">
        <v>200</v>
      </c>
      <c r="B23" s="21">
        <v>2018</v>
      </c>
      <c r="C23" s="21">
        <v>3</v>
      </c>
      <c r="D23" s="21" t="s">
        <v>220</v>
      </c>
      <c r="E23" s="21">
        <v>1</v>
      </c>
      <c r="F23" s="21"/>
      <c r="G23" s="21">
        <v>1</v>
      </c>
      <c r="H23" s="57">
        <v>0</v>
      </c>
    </row>
    <row r="24" spans="1:8" x14ac:dyDescent="0.25">
      <c r="A24" s="49" t="s">
        <v>205</v>
      </c>
      <c r="B24" s="21">
        <v>2018</v>
      </c>
      <c r="C24" s="21">
        <v>3</v>
      </c>
      <c r="D24" s="21" t="s">
        <v>220</v>
      </c>
      <c r="E24" s="21">
        <v>1</v>
      </c>
      <c r="F24" s="21"/>
      <c r="G24" s="21">
        <v>1</v>
      </c>
      <c r="H24" s="57">
        <v>0</v>
      </c>
    </row>
    <row r="25" spans="1:8" x14ac:dyDescent="0.25">
      <c r="A25" s="52" t="s">
        <v>211</v>
      </c>
      <c r="B25" s="31">
        <v>2018</v>
      </c>
      <c r="C25" s="31">
        <v>3</v>
      </c>
      <c r="D25" s="31" t="s">
        <v>220</v>
      </c>
      <c r="E25" s="31">
        <v>1</v>
      </c>
      <c r="F25" s="31"/>
      <c r="G25" s="31">
        <v>1</v>
      </c>
      <c r="H25" s="58">
        <v>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Reporte final</vt:lpstr>
      <vt:lpstr>Fuentes de Financiamiento</vt:lpstr>
      <vt:lpstr>Metas</vt:lpstr>
      <vt:lpstr>Georeferencias</vt:lpstr>
      <vt:lpstr>Contratos</vt:lpstr>
      <vt:lpstr>Avances Fisicos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Cysfre2</cp:lastModifiedBy>
  <cp:lastPrinted>2017-09-15T18:50:45Z</cp:lastPrinted>
  <dcterms:created xsi:type="dcterms:W3CDTF">2017-09-15T17:33:48Z</dcterms:created>
  <dcterms:modified xsi:type="dcterms:W3CDTF">2018-11-01T16:48:21Z</dcterms:modified>
</cp:coreProperties>
</file>