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Print_Area" localSheetId="0">'Reporte final'!$A$1:$AI$12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AA12" i="1" l="1"/>
  <c r="AB12" i="1"/>
  <c r="AC12" i="1"/>
  <c r="AD12" i="1"/>
</calcChain>
</file>

<file path=xl/sharedStrings.xml><?xml version="1.0" encoding="utf-8"?>
<sst xmlns="http://schemas.openxmlformats.org/spreadsheetml/2006/main" count="301" uniqueCount="158">
  <si>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</si>
  <si>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</si>
  <si>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</si>
  <si>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</si>
  <si>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</si>
  <si>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</si>
  <si>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</si>
  <si>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</si>
  <si>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</si>
  <si>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</si>
  <si>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</si>
  <si>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</si>
  <si>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</si>
  <si>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</si>
  <si>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</si>
  <si>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</si>
  <si>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</si>
  <si>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</si>
  <si>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</si>
  <si>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</si>
  <si>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</si>
  <si>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</si>
  <si>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</si>
  <si>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</si>
  <si>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</si>
  <si>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</si>
  <si>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</si>
  <si>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</si>
  <si>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</si>
  <si>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</si>
  <si>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</si>
  <si>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</si>
  <si>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</si>
  <si>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</si>
  <si>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</si>
  <si>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</si>
  <si>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</si>
  <si>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</si>
  <si>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</si>
  <si>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</si>
  <si>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</si>
  <si>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</si>
  <si>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</si>
  <si>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</si>
  <si>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</si>
  <si>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</si>
  <si>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</si>
  <si>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</si>
  <si>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</si>
  <si>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</si>
  <si>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</si>
  <si>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</si>
  <si>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</si>
  <si>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</si>
  <si>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</si>
  <si>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</si>
  <si>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</si>
  <si>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</si>
  <si>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</si>
  <si>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</si>
  <si>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</si>
  <si>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</si>
  <si>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</si>
  <si>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</si>
  <si>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</si>
  <si>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</si>
  <si>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</si>
  <si>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</si>
  <si>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</si>
  <si>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</si>
  <si>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N</t>
  </si>
  <si>
    <t/>
  </si>
  <si>
    <t>En Ejecución</t>
  </si>
  <si>
    <t>Validado avances</t>
  </si>
  <si>
    <t>SECRETARÍA DE EDUCACIÓN DEL GOBIERNO DEL ESTADO DE YUCATÁN</t>
  </si>
  <si>
    <t>YUC180301393444</t>
  </si>
  <si>
    <t>Adquisición</t>
  </si>
  <si>
    <t>{ff1: {ciclo_recurso:2018, ramo:33, modalidad:I, prog_pres:8, tipo_recurso:FEDERALES (APORTACIONES, SUBSIDIOS Y CONVENIOS), monto:1.194921276E7, modificado:1.194921276E7}}</t>
  </si>
  <si>
    <t>ADQUICISIÓN DE EQUIPAMIENTO ESPECIALIZADO EN LA UNIVERSIDAD TECNOLÓGICA DEL MAYAB EN LA LOCALIDAD Y MUNICIPIO DE PETO</t>
  </si>
  <si>
    <t>Peto</t>
  </si>
  <si>
    <t>Programa de Inversión de Adquisiciones</t>
  </si>
  <si>
    <t>FAMSUP-003-2018</t>
  </si>
  <si>
    <t>{meta1: {unidad_medida:Lote, meta:3.0, meta_modificada:3.0}, meta2: {unidad_medida:Piezas, meta:129.0, meta_modificada:129.0}}</t>
  </si>
  <si>
    <t>{geo1: {cve_municipio:58, localidad:1, direccion:Carretera Federal Peto-Santa Rosa, km 5, Peto, 97930 Peto, Yuc., lon:-88.923985, lat:20.125918}}</t>
  </si>
  <si>
    <t>{ctto1: {tipo_obra:Adquisiciones, numero_contrato:IDE-18-ADQ-005, contratista:DEDUTEL exportaciones e importaciones, S.A. de C.V., convocante:INSTITUTO PARA EL DESARROLLO Y CERTIFICACIÓN DE LA INFRAESTRUCTURA FÍSICA EDUCATIVA DE YUCATÁN, monto:2999442.46, importe_modificado:2999442.46}, ctto2: {tipo_obra:Adquisiciones, numero_contrato:IDE-18-ADQ-002, contratista:DEDUTEL exportaciones e importaciones, S.A. de C.V., convocante:INSTITUTO PARA EL DESARROLLO Y CERTIFICACIÓN DE LA INFRAESTRUCTURA FÍSICA EDUCATIVA DE YUCATÁN, monto:8788401.67, importe_modificado:8788401.67}}</t>
  </si>
  <si>
    <t>{meta1: {unidad_medida:Lote, avance:0.0}, meta2: {unidad_medida:Piezas, avance:0.0}}</t>
  </si>
  <si>
    <t>YUC180301386635</t>
  </si>
  <si>
    <t>{ff1: {ciclo_recurso:2018, ramo:33, modalidad:I, prog_pres:8, tipo_recurso:FEDERALES (APORTACIONES, SUBSIDIOS Y CONVENIOS), monto:2953269.5, modificado:2953269.5}}</t>
  </si>
  <si>
    <t>EQUIPAMIENTO PARA EL CENTRO DE VINCULACIÓN DE DESARROLLO EMPRESARIAL (CRODE) 31FIT0001S EN LA LOCALIDAD Y MUNICIPIO DE MÉRIDA</t>
  </si>
  <si>
    <t>Mérida</t>
  </si>
  <si>
    <t>Proyecto de Inversión de Infraestructura Económica</t>
  </si>
  <si>
    <t>FAMSUP-001-2018</t>
  </si>
  <si>
    <t>{meta1: {unidad_medida:Piezas, meta:335.0, meta_modificada:335.0}, meta2: {unidad_medida:Lote, meta:3.0, meta_modificada:3.0}}</t>
  </si>
  <si>
    <t>{geo1: {cve_municipio:50, localidad:1, direccion:Calle 28, Cd Industrial, 97288 Mérida, Yuc., México, lon:-89.68587899, lat:20.92687632}}</t>
  </si>
  <si>
    <t>{ctto1: {tipo_obra:Adquisiciones, numero_contrato:IDE-18-ADQ-001-B, contratista:NIUTEC, S.A. de C.V., convocante:INSTITUTO PARA EL DESARROLLO Y CERTIFICACIÓN DE LA INFRAESTRUCTURA FÍSICA EDUCATIVA DE YUCATÁN, monto:235195.16, importe_modificado:235195.16}, ctto2: {tipo_obra:Adquisiciones, numero_contrato:IDE-18-ADQ-001-A, contratista:Operadora Compro S.A. de C.V., convocante:INSTITUTO PARA EL DESARROLLO Y CERTIFICACIÓN DE LA INFRAESTRUCTURA FÍSICA EDUCATIVA DE YUCATÁN, monto:1184412.13, importe_modificado:1184412.13}, ctto3: {tipo_obra:Adquisiciones, numero_contrato:IDE-18-ADQ-001-C, contratista:SYP México Soluciones y proyectos S.A. de C.V., convocante:INSTITUTO PARA EL DESARROLLO Y CERTIFICACIÓN DE LA INFRAESTRUCTURA FÍSICA EDUCATIVA DE YUCATÁN, monto:1521939.14, importe_modificado:1521939.14}}</t>
  </si>
  <si>
    <t>{meta1: {unidad_medida:Piezas, avance:335.0}, meta2: {unidad_medida:Lote, avance:3.0}}</t>
  </si>
  <si>
    <t>Validado / Registrado avances</t>
  </si>
  <si>
    <t>{meta1: {unidad_medida:Lote, meta:1.0, meta_modificada:1.0}}</t>
  </si>
  <si>
    <t>{meta1: {unidad_medida:Lote, avance:0.0}}</t>
  </si>
  <si>
    <t>YUC180301390267</t>
  </si>
  <si>
    <t>{ff1: {ciclo_recurso:2018, ramo:33, modalidad:I, prog_pres:8, tipo_recurso:FEDERALES (APORTACIONES, SUBSIDIOS Y CONVENIOS), monto:1.133112236E7, modificado:1.133112236E7}}</t>
  </si>
  <si>
    <t>Construcción de edificio de laboratorios de la Universidad de Oriente 31ESU0200Y segunda etapa, en la localidad y municipio de Valladolid</t>
  </si>
  <si>
    <t>Valladolid</t>
  </si>
  <si>
    <t>FAMSUP-002-2018</t>
  </si>
  <si>
    <t>{meta1: {unidad_medida:Metros Cuadrados, meta:815.0, meta_modificada:815.0}}</t>
  </si>
  <si>
    <t>{geo1: {cve_municipio:102, localidad:1, direccion:Calle 49 Núm. 103 x 10 y 12 Col. San Francisco, Valladolid, Valladolid, lon:-88.20098, lat:20.689726}}</t>
  </si>
  <si>
    <t>{ctto1: {tipo_obra:Obra, numero_contrato:IDE-18-OP-021, contratista:Obi Ingeniería y Proyectos, S.A. de C.V., convocante:INSTITUTO PARA EL DESARROLLO Y CERTIFICACIÓN DE LA INFRAESTRUCTURA FISICA EDUCATIVA DE YUCATAN, monto:9935814.29, importe_modificado:9935814.29}, ctto2: {tipo_obra:Adquisiciones, numero_contrato:IDE-18-ADQ-I3P-003, contratista:SYP México Soluciones y proyectos S.A. de C.V., convocante:INSTITUTO PARA EL DESARROLLO Y CERTIFICACIÓN DE LA INFRAESTRUCTURA FÍSICA EDUCATIVA DE YUCATÁN, monto:796827.2, importe_modificado:796827.2}, ctto3: {tipo_obra:Adquisiciones, numero_contrato:IDE-18-ADQ-I3P-004, contratista:Videonet, S.A. de C.V., convocante:INSTITUTO PARA EL DESARROLLO Y CERTIFICACIÓN DE LA INFRAESTRUCTURA FÍSICA EDUCATIVA DE YUCATÁN, monto:595074.2, importe_modificado:595074.2}}</t>
  </si>
  <si>
    <t>{meta1: {unidad_medida:Metros Cuadrados, avance:99.0}}</t>
  </si>
  <si>
    <t>YUC180401493818</t>
  </si>
  <si>
    <t>{ff1: {ciclo_recurso:2018, ramo:33, modalidad:I, prog_pres:8, tipo_recurso:FEDERALES (APORTACIONES, SUBSIDIOS Y CONVENIOS), monto:4.1E7, modificado:4.1E7}}</t>
  </si>
  <si>
    <t>Adquisición de mobiliario básico y equipamiento especializado para la Universidad Politécnica de Yucatán en la localidad y municipio de Ucú</t>
  </si>
  <si>
    <t>Secretaría de educación del Gobierno del Estado de Yucatán</t>
  </si>
  <si>
    <t>FAMSUP-004-2018</t>
  </si>
  <si>
    <t>{geo1: {cve_municipio:100, localidad:1, direccion:Mérida - Tetiz, Tixcacal Opichen, Mérida, Yuc., México, lon:-89.7363925, lat:20.98686521}}</t>
  </si>
  <si>
    <t>{ctto1: {tipo_obra:Adquisiciones, numero_contrato:IDE-18-ADQ-003, contratista:Promologistics, S.A de C.V., convocante:INSTITUTO PARA EL DESARROLLO Y CERTIFICACIÓN DE LA INFRAESTRUCTURA FÍSICA EDUCATIVA DE YUCATÁN, monto:4.099324E7, importe_modificado:4.099324E7}}</t>
  </si>
  <si>
    <t>FEDERALES (APORTACIONES, SUBSIDIOS Y CONVENIOS)</t>
  </si>
  <si>
    <t>33-Aportaciones Federales para Entidades Federativas y Municipios</t>
  </si>
  <si>
    <t>I008-FAM Infraestructura Educativa Media Superior y Superior</t>
  </si>
  <si>
    <t>Metros Cuadrados</t>
  </si>
  <si>
    <t>Lote</t>
  </si>
  <si>
    <t>Piezas</t>
  </si>
  <si>
    <t>Carretera Federal Peto-Santa Rosa, km 5, Peto, 97930 Peto, Yuc.</t>
  </si>
  <si>
    <t>Calle 28, Cd Industrial, 97288 Mérida, Yuc., México</t>
  </si>
  <si>
    <t>Ucú</t>
  </si>
  <si>
    <t>Mérida - Tetiz, Tixcacal Opichen, Mérida, Yuc., México</t>
  </si>
  <si>
    <t>Calle 49 Núm. 103 x 10 y 12 Col. San Francisco, Valladolid, Valladolid</t>
  </si>
  <si>
    <t>Obra</t>
  </si>
  <si>
    <t>INSTITUTO PARA EL DESARROLLO Y CERTIFICACIÓN DE LA INFRAESTRUCTURA FÍSICA EDUCATIVA DE YUCATÁN</t>
  </si>
  <si>
    <t>Adquisiciones</t>
  </si>
  <si>
    <t>IDE-18-ADQ-005</t>
  </si>
  <si>
    <t>DEDUTEL exportaciones e importaciones, S.A. de C.V.</t>
  </si>
  <si>
    <t>2999442.46</t>
  </si>
  <si>
    <t>IDE-18-ADQ-002</t>
  </si>
  <si>
    <t>8788401.67</t>
  </si>
  <si>
    <t>Obi Ingeniería y Proyectos, S.A. de C.V.</t>
  </si>
  <si>
    <t>IDE-18-ADQ-001-B</t>
  </si>
  <si>
    <t>NIUTEC, S.A. de C.V.</t>
  </si>
  <si>
    <t>235195.16</t>
  </si>
  <si>
    <t>IDE-18-ADQ-001-A</t>
  </si>
  <si>
    <t>Operadora Compro S.A. de C.V.</t>
  </si>
  <si>
    <t>1184412.13</t>
  </si>
  <si>
    <t>IDE-18-ADQ-001-C</t>
  </si>
  <si>
    <t>SYP México Soluciones y proyectos S.A. de C.V.</t>
  </si>
  <si>
    <t>1521939.14</t>
  </si>
  <si>
    <t>IDE-18-OP-021</t>
  </si>
  <si>
    <t>INSTITUTO PARA EL DESARROLLO Y CERTIFICACIÓN DE LA INFRAESTRUCTURA FISICA EDUCATIVA DE YUCATAN</t>
  </si>
  <si>
    <t>9935814.29</t>
  </si>
  <si>
    <t>IDE-18-ADQ-I3P-003</t>
  </si>
  <si>
    <t>796827.2</t>
  </si>
  <si>
    <t>IDE-18-ADQ-I3P-004</t>
  </si>
  <si>
    <t>Videonet, S.A. de C.V.</t>
  </si>
  <si>
    <t>595074.2</t>
  </si>
  <si>
    <t>IDE-18-ADQ-003</t>
  </si>
  <si>
    <t>Promologistics, S.A de C.V.</t>
  </si>
  <si>
    <t>4.099324E7</t>
  </si>
  <si>
    <t>SEGUIMIENTO DE LOS RECURSOS FEDERALES TRANSFERIDOS</t>
  </si>
  <si>
    <t>REPORTE FINAL CUARTO TRIMESTRE 2018 (OCTUBRE-DICIEMBRE)</t>
  </si>
  <si>
    <t>FAM SUPERIOR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</si>
</sst>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44" fontId="0" fillId="0" borderId="2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44" fontId="2" fillId="0" borderId="0" xfId="0" applyNumberFormat="1" applyFont="1"/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174343</xdr:colOff>
      <xdr:row>4</xdr:row>
      <xdr:rowOff>30549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3218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5"/>
  <sheetViews>
    <sheetView tabSelected="1" workbookViewId="0">
      <selection activeCell="P14" sqref="P14:AD17"/>
    </sheetView>
  </sheetViews>
  <sheetFormatPr baseColWidth="10" defaultRowHeight="15" x14ac:dyDescent="0.25"/>
  <cols>
    <col min="1" max="1" width="6.42578125" customWidth="1"/>
    <col min="2" max="2" width="11.28515625" customWidth="1"/>
    <col min="3" max="3" width="18.7109375" customWidth="1"/>
    <col min="4" max="4" width="20" hidden="1" customWidth="1"/>
    <col min="5" max="5" width="22.140625" hidden="1" customWidth="1"/>
    <col min="6" max="6" width="26.85546875" hidden="1" customWidth="1"/>
    <col min="7" max="7" width="70.5703125" customWidth="1"/>
    <col min="8" max="11" width="18.5703125" hidden="1" customWidth="1"/>
    <col min="12" max="12" width="21.28515625" hidden="1" customWidth="1"/>
    <col min="13" max="13" width="19.5703125" hidden="1" customWidth="1"/>
    <col min="14" max="14" width="19.85546875" hidden="1" customWidth="1"/>
    <col min="15" max="15" width="25.42578125" hidden="1" customWidth="1"/>
    <col min="16" max="16" width="20.140625" customWidth="1"/>
    <col min="17" max="17" width="23.85546875" hidden="1" customWidth="1"/>
    <col min="18" max="18" width="18.7109375" hidden="1" customWidth="1"/>
    <col min="19" max="19" width="20.85546875" hidden="1" customWidth="1"/>
    <col min="20" max="20" width="18.85546875" hidden="1" customWidth="1"/>
    <col min="21" max="21" width="21.7109375" hidden="1" customWidth="1"/>
    <col min="22" max="22" width="22.28515625" hidden="1" customWidth="1"/>
    <col min="23" max="23" width="20.85546875" hidden="1" customWidth="1"/>
    <col min="24" max="24" width="22.42578125" hidden="1" customWidth="1"/>
    <col min="25" max="25" width="27.85546875" hidden="1" customWidth="1"/>
    <col min="26" max="30" width="20.28515625" customWidth="1"/>
    <col min="31" max="31" width="0" hidden="1" customWidth="1"/>
    <col min="32" max="32" width="12.85546875" hidden="1" customWidth="1"/>
    <col min="33" max="33" width="16.85546875" hidden="1" customWidth="1"/>
  </cols>
  <sheetData>
    <row r="2" spans="1:36" x14ac:dyDescent="0.25">
      <c r="A2" s="18" t="s">
        <v>155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6" x14ac:dyDescent="0.25">
      <c r="A3" s="18" t="s">
        <v>156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6" x14ac:dyDescent="0.25">
      <c r="A4" s="18" t="s">
        <v>157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6" spans="1:36" x14ac:dyDescent="0.25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1</v>
      </c>
      <c r="AA6" s="1" t="s">
        <v>1</v>
      </c>
      <c r="AB6" s="1" t="s">
        <v>1</v>
      </c>
      <c r="AC6" s="1" t="s">
        <v>1</v>
      </c>
      <c r="AD6" s="1" t="s">
        <v>1</v>
      </c>
      <c r="AE6" s="1" t="s">
        <v>1</v>
      </c>
      <c r="AF6" s="1" t="s">
        <v>2</v>
      </c>
      <c r="AG6" s="1" t="s">
        <v>3</v>
      </c>
      <c r="AH6" s="1" t="s">
        <v>57</v>
      </c>
      <c r="AI6" s="1" t="s">
        <v>58</v>
      </c>
    </row>
    <row r="7" spans="1:36" x14ac:dyDescent="0.25">
      <c r="A7" s="1" t="s">
        <v>5</v>
      </c>
      <c r="B7" s="1" t="s">
        <v>6</v>
      </c>
      <c r="C7" s="1" t="s">
        <v>4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59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2</v>
      </c>
      <c r="AG7" s="1" t="s">
        <v>30</v>
      </c>
      <c r="AH7" s="1" t="s">
        <v>57</v>
      </c>
      <c r="AI7" s="1" t="s">
        <v>58</v>
      </c>
      <c r="AJ7" s="2"/>
    </row>
    <row r="8" spans="1:36" ht="30" x14ac:dyDescent="0.25">
      <c r="A8" s="3">
        <v>2018</v>
      </c>
      <c r="B8" s="4">
        <v>4</v>
      </c>
      <c r="C8" s="4" t="s">
        <v>75</v>
      </c>
      <c r="D8" s="4" t="s">
        <v>76</v>
      </c>
      <c r="E8" s="4">
        <v>11949212.76</v>
      </c>
      <c r="F8" s="4" t="s">
        <v>77</v>
      </c>
      <c r="G8" s="5" t="s">
        <v>78</v>
      </c>
      <c r="H8" s="4">
        <v>31</v>
      </c>
      <c r="I8" s="4" t="s">
        <v>65</v>
      </c>
      <c r="J8" s="4">
        <v>58</v>
      </c>
      <c r="K8" s="4" t="s">
        <v>79</v>
      </c>
      <c r="L8" s="4" t="s">
        <v>80</v>
      </c>
      <c r="M8" s="4" t="s">
        <v>68</v>
      </c>
      <c r="N8" s="4" t="s">
        <v>69</v>
      </c>
      <c r="O8" s="4" t="s">
        <v>74</v>
      </c>
      <c r="P8" s="4" t="s">
        <v>81</v>
      </c>
      <c r="Q8" s="4" t="s">
        <v>70</v>
      </c>
      <c r="R8" s="4">
        <v>0</v>
      </c>
      <c r="S8" s="4">
        <v>0</v>
      </c>
      <c r="T8" s="4">
        <v>788</v>
      </c>
      <c r="U8" s="4" t="s">
        <v>82</v>
      </c>
      <c r="V8" s="4">
        <v>1</v>
      </c>
      <c r="W8" s="4" t="s">
        <v>83</v>
      </c>
      <c r="X8" s="6">
        <v>43412</v>
      </c>
      <c r="Y8" s="6">
        <v>43461</v>
      </c>
      <c r="Z8" s="11">
        <v>11949212</v>
      </c>
      <c r="AA8" s="11">
        <v>11787844.130000001</v>
      </c>
      <c r="AB8" s="11">
        <v>0</v>
      </c>
      <c r="AC8" s="11">
        <v>0</v>
      </c>
      <c r="AD8" s="11">
        <v>0</v>
      </c>
      <c r="AE8" s="4" t="s">
        <v>84</v>
      </c>
      <c r="AF8" s="4" t="s">
        <v>85</v>
      </c>
      <c r="AG8" s="4" t="s">
        <v>71</v>
      </c>
      <c r="AH8" s="5" t="s">
        <v>72</v>
      </c>
      <c r="AI8" s="13" t="s">
        <v>73</v>
      </c>
    </row>
    <row r="9" spans="1:36" ht="30" x14ac:dyDescent="0.25">
      <c r="A9" s="3">
        <v>2018</v>
      </c>
      <c r="B9" s="4">
        <v>4</v>
      </c>
      <c r="C9" s="4" t="s">
        <v>86</v>
      </c>
      <c r="D9" s="4" t="s">
        <v>76</v>
      </c>
      <c r="E9" s="4">
        <v>2953269.5</v>
      </c>
      <c r="F9" s="4" t="s">
        <v>87</v>
      </c>
      <c r="G9" s="5" t="s">
        <v>88</v>
      </c>
      <c r="H9" s="4">
        <v>31</v>
      </c>
      <c r="I9" s="4" t="s">
        <v>65</v>
      </c>
      <c r="J9" s="4">
        <v>50</v>
      </c>
      <c r="K9" s="4" t="s">
        <v>89</v>
      </c>
      <c r="L9" s="4" t="s">
        <v>90</v>
      </c>
      <c r="M9" s="4" t="s">
        <v>68</v>
      </c>
      <c r="N9" s="4" t="s">
        <v>69</v>
      </c>
      <c r="O9" s="4" t="s">
        <v>74</v>
      </c>
      <c r="P9" s="4" t="s">
        <v>91</v>
      </c>
      <c r="Q9" s="4" t="s">
        <v>70</v>
      </c>
      <c r="R9" s="4">
        <v>0</v>
      </c>
      <c r="S9" s="4">
        <v>0</v>
      </c>
      <c r="T9" s="4">
        <v>4075</v>
      </c>
      <c r="U9" s="4" t="s">
        <v>92</v>
      </c>
      <c r="V9" s="4">
        <v>1</v>
      </c>
      <c r="W9" s="4" t="s">
        <v>93</v>
      </c>
      <c r="X9" s="6">
        <v>43384</v>
      </c>
      <c r="Y9" s="6">
        <v>43384</v>
      </c>
      <c r="Z9" s="11">
        <v>2953269</v>
      </c>
      <c r="AA9" s="11">
        <v>2941546.43</v>
      </c>
      <c r="AB9" s="11">
        <v>2941546.43</v>
      </c>
      <c r="AC9" s="11">
        <v>2941546.43</v>
      </c>
      <c r="AD9" s="11">
        <v>2314546.19</v>
      </c>
      <c r="AE9" s="4" t="s">
        <v>94</v>
      </c>
      <c r="AF9" s="4" t="s">
        <v>95</v>
      </c>
      <c r="AG9" s="4" t="s">
        <v>71</v>
      </c>
      <c r="AH9" s="5" t="s">
        <v>72</v>
      </c>
      <c r="AI9" s="13" t="s">
        <v>73</v>
      </c>
    </row>
    <row r="10" spans="1:36" ht="30" x14ac:dyDescent="0.25">
      <c r="A10" s="3">
        <v>2018</v>
      </c>
      <c r="B10" s="4">
        <v>4</v>
      </c>
      <c r="C10" s="4" t="s">
        <v>99</v>
      </c>
      <c r="D10" s="4" t="s">
        <v>64</v>
      </c>
      <c r="E10" s="4">
        <v>11331122.359999999</v>
      </c>
      <c r="F10" s="4" t="s">
        <v>100</v>
      </c>
      <c r="G10" s="5" t="s">
        <v>101</v>
      </c>
      <c r="H10" s="4">
        <v>31</v>
      </c>
      <c r="I10" s="4" t="s">
        <v>65</v>
      </c>
      <c r="J10" s="4">
        <v>102</v>
      </c>
      <c r="K10" s="4" t="s">
        <v>102</v>
      </c>
      <c r="L10" s="4" t="s">
        <v>67</v>
      </c>
      <c r="M10" s="4" t="s">
        <v>68</v>
      </c>
      <c r="N10" s="4" t="s">
        <v>69</v>
      </c>
      <c r="O10" s="4" t="s">
        <v>74</v>
      </c>
      <c r="P10" s="4" t="s">
        <v>103</v>
      </c>
      <c r="Q10" s="4" t="s">
        <v>70</v>
      </c>
      <c r="R10" s="4">
        <v>0</v>
      </c>
      <c r="S10" s="4">
        <v>0</v>
      </c>
      <c r="T10" s="4">
        <v>746</v>
      </c>
      <c r="U10" s="4" t="s">
        <v>104</v>
      </c>
      <c r="V10" s="4">
        <v>1</v>
      </c>
      <c r="W10" s="4" t="s">
        <v>105</v>
      </c>
      <c r="X10" s="6">
        <v>43325</v>
      </c>
      <c r="Y10" s="6">
        <v>43443</v>
      </c>
      <c r="Z10" s="11">
        <v>11331122</v>
      </c>
      <c r="AA10" s="11">
        <v>11327715.689999999</v>
      </c>
      <c r="AB10" s="11">
        <v>10608188.25</v>
      </c>
      <c r="AC10" s="11">
        <v>10608188.25</v>
      </c>
      <c r="AD10" s="11">
        <v>9528821.9800000004</v>
      </c>
      <c r="AE10" s="4" t="s">
        <v>106</v>
      </c>
      <c r="AF10" s="4" t="s">
        <v>107</v>
      </c>
      <c r="AG10" s="4" t="s">
        <v>71</v>
      </c>
      <c r="AH10" s="5" t="s">
        <v>72</v>
      </c>
      <c r="AI10" s="13" t="s">
        <v>73</v>
      </c>
    </row>
    <row r="11" spans="1:36" ht="45" x14ac:dyDescent="0.25">
      <c r="A11" s="7">
        <v>2018</v>
      </c>
      <c r="B11" s="8">
        <v>4</v>
      </c>
      <c r="C11" s="8" t="s">
        <v>108</v>
      </c>
      <c r="D11" s="8" t="s">
        <v>76</v>
      </c>
      <c r="E11" s="8">
        <v>41000000</v>
      </c>
      <c r="F11" s="8" t="s">
        <v>109</v>
      </c>
      <c r="G11" s="9" t="s">
        <v>110</v>
      </c>
      <c r="H11" s="8">
        <v>31</v>
      </c>
      <c r="I11" s="8" t="s">
        <v>65</v>
      </c>
      <c r="J11" s="8">
        <v>0</v>
      </c>
      <c r="K11" s="8" t="s">
        <v>66</v>
      </c>
      <c r="L11" s="8" t="s">
        <v>80</v>
      </c>
      <c r="M11" s="8" t="s">
        <v>68</v>
      </c>
      <c r="N11" s="8" t="s">
        <v>69</v>
      </c>
      <c r="O11" s="8" t="s">
        <v>111</v>
      </c>
      <c r="P11" s="8" t="s">
        <v>112</v>
      </c>
      <c r="Q11" s="8" t="s">
        <v>70</v>
      </c>
      <c r="R11" s="8">
        <v>0</v>
      </c>
      <c r="S11" s="8">
        <v>0</v>
      </c>
      <c r="T11" s="8">
        <v>250</v>
      </c>
      <c r="U11" s="8" t="s">
        <v>97</v>
      </c>
      <c r="V11" s="8">
        <v>1</v>
      </c>
      <c r="W11" s="8" t="s">
        <v>113</v>
      </c>
      <c r="X11" s="10">
        <v>43445</v>
      </c>
      <c r="Y11" s="10">
        <v>43524</v>
      </c>
      <c r="Z11" s="12">
        <v>41000000</v>
      </c>
      <c r="AA11" s="12">
        <v>40993240</v>
      </c>
      <c r="AB11" s="12">
        <v>0</v>
      </c>
      <c r="AC11" s="12">
        <v>0</v>
      </c>
      <c r="AD11" s="12">
        <v>0</v>
      </c>
      <c r="AE11" s="8" t="s">
        <v>114</v>
      </c>
      <c r="AF11" s="8" t="s">
        <v>98</v>
      </c>
      <c r="AG11" s="8" t="s">
        <v>71</v>
      </c>
      <c r="AH11" s="9" t="s">
        <v>72</v>
      </c>
      <c r="AI11" s="14" t="s">
        <v>96</v>
      </c>
    </row>
    <row r="12" spans="1:36" x14ac:dyDescent="0.25">
      <c r="Z12" s="15">
        <f>SUM(Z8:Z11)</f>
        <v>67233603</v>
      </c>
      <c r="AA12" s="15">
        <f>SUM(AA8:AA11)</f>
        <v>67050346.25</v>
      </c>
      <c r="AB12" s="15">
        <f>SUM(AB8:AB11)</f>
        <v>13549734.68</v>
      </c>
      <c r="AC12" s="15">
        <f>SUM(AC8:AC11)</f>
        <v>13549734.68</v>
      </c>
      <c r="AD12" s="15">
        <f>SUM(AD8:AD11)</f>
        <v>11843368.17</v>
      </c>
    </row>
    <row r="14" spans="1:36" x14ac:dyDescent="0.25">
      <c r="Z14" s="16"/>
      <c r="AA14" s="16"/>
      <c r="AB14" s="16"/>
      <c r="AC14" s="16"/>
      <c r="AD14" s="16"/>
    </row>
    <row r="15" spans="1:36" x14ac:dyDescent="0.25">
      <c r="Z15" s="17"/>
      <c r="AA15" s="17"/>
      <c r="AB15" s="17"/>
      <c r="AC15" s="17"/>
      <c r="AD15" s="17"/>
    </row>
  </sheetData>
  <mergeCells count="3">
    <mergeCell ref="A2:AI2"/>
    <mergeCell ref="A3:AI3"/>
    <mergeCell ref="A4:AI4"/>
  </mergeCells>
  <printOptions horizontalCentered="1"/>
  <pageMargins left="0.39370078740157483" right="0.39370078740157483" top="0.39370078740157483" bottom="0.39370078740157483" header="0.31496062992125984" footer="0.31496062992125984"/>
  <pageSetup paperSize="3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4" sqref="A4"/>
    </sheetView>
  </sheetViews>
  <sheetFormatPr baseColWidth="10" defaultRowHeight="15" x14ac:dyDescent="0.25"/>
  <cols>
    <col min="1" max="1" width="29.7109375" customWidth="1"/>
  </cols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75</v>
      </c>
      <c r="B2" t="s">
        <v>115</v>
      </c>
      <c r="C2">
        <v>2018</v>
      </c>
      <c r="D2" t="s">
        <v>116</v>
      </c>
      <c r="E2" t="s">
        <v>117</v>
      </c>
      <c r="F2" t="s">
        <v>71</v>
      </c>
      <c r="G2">
        <v>11949212.76</v>
      </c>
      <c r="H2">
        <v>11949212.76</v>
      </c>
    </row>
    <row r="3" spans="1:8" x14ac:dyDescent="0.25">
      <c r="A3" t="s">
        <v>86</v>
      </c>
      <c r="B3" t="s">
        <v>115</v>
      </c>
      <c r="C3">
        <v>2018</v>
      </c>
      <c r="D3" t="s">
        <v>116</v>
      </c>
      <c r="E3" t="s">
        <v>117</v>
      </c>
      <c r="F3" t="s">
        <v>71</v>
      </c>
      <c r="G3">
        <v>2953269.5</v>
      </c>
      <c r="H3">
        <v>2953269.5</v>
      </c>
    </row>
    <row r="4" spans="1:8" x14ac:dyDescent="0.25">
      <c r="A4" t="s">
        <v>99</v>
      </c>
      <c r="B4" t="s">
        <v>115</v>
      </c>
      <c r="C4">
        <v>2018</v>
      </c>
      <c r="D4" t="s">
        <v>116</v>
      </c>
      <c r="E4" t="s">
        <v>117</v>
      </c>
      <c r="F4" t="s">
        <v>71</v>
      </c>
      <c r="G4">
        <v>11331122.359999999</v>
      </c>
      <c r="H4">
        <v>11331122.359999999</v>
      </c>
    </row>
    <row r="5" spans="1:8" x14ac:dyDescent="0.25">
      <c r="A5" t="s">
        <v>108</v>
      </c>
      <c r="B5" t="s">
        <v>115</v>
      </c>
      <c r="C5">
        <v>2018</v>
      </c>
      <c r="D5" t="s">
        <v>116</v>
      </c>
      <c r="E5" t="s">
        <v>117</v>
      </c>
      <c r="F5" t="s">
        <v>71</v>
      </c>
      <c r="G5">
        <v>41000000</v>
      </c>
      <c r="H5">
        <v>41000000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7" sqref="A7"/>
    </sheetView>
  </sheetViews>
  <sheetFormatPr baseColWidth="10" defaultRowHeight="15" x14ac:dyDescent="0.25"/>
  <cols>
    <col min="1" max="1" width="23.5703125" customWidth="1"/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x14ac:dyDescent="0.25">
      <c r="A2" t="s">
        <v>75</v>
      </c>
      <c r="B2" t="s">
        <v>119</v>
      </c>
      <c r="C2">
        <v>3</v>
      </c>
      <c r="D2">
        <v>3</v>
      </c>
    </row>
    <row r="3" spans="1:4" x14ac:dyDescent="0.25">
      <c r="A3" t="s">
        <v>75</v>
      </c>
      <c r="B3" t="s">
        <v>120</v>
      </c>
      <c r="C3">
        <v>129</v>
      </c>
      <c r="D3">
        <v>129</v>
      </c>
    </row>
    <row r="4" spans="1:4" x14ac:dyDescent="0.25">
      <c r="A4" t="s">
        <v>86</v>
      </c>
      <c r="B4" t="s">
        <v>120</v>
      </c>
      <c r="C4">
        <v>335</v>
      </c>
      <c r="D4">
        <v>335</v>
      </c>
    </row>
    <row r="5" spans="1:4" x14ac:dyDescent="0.25">
      <c r="A5" t="s">
        <v>86</v>
      </c>
      <c r="B5" t="s">
        <v>119</v>
      </c>
      <c r="C5">
        <v>3</v>
      </c>
      <c r="D5">
        <v>3</v>
      </c>
    </row>
    <row r="6" spans="1:4" x14ac:dyDescent="0.25">
      <c r="A6" t="s">
        <v>99</v>
      </c>
      <c r="B6" t="s">
        <v>118</v>
      </c>
      <c r="C6">
        <v>815</v>
      </c>
      <c r="D6">
        <v>815</v>
      </c>
    </row>
    <row r="7" spans="1:4" x14ac:dyDescent="0.25">
      <c r="A7" t="s">
        <v>108</v>
      </c>
      <c r="B7" t="s">
        <v>119</v>
      </c>
      <c r="C7">
        <v>1</v>
      </c>
      <c r="D7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A5" sqref="A5"/>
    </sheetView>
  </sheetViews>
  <sheetFormatPr baseColWidth="10" defaultRowHeight="15" x14ac:dyDescent="0.25"/>
  <cols>
    <col min="1" max="1" width="27.7109375" customWidth="1"/>
  </cols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75</v>
      </c>
      <c r="B2" t="s">
        <v>65</v>
      </c>
      <c r="C2" t="s">
        <v>79</v>
      </c>
      <c r="D2" t="s">
        <v>79</v>
      </c>
      <c r="E2" t="s">
        <v>121</v>
      </c>
      <c r="F2">
        <v>-88.923985000000002</v>
      </c>
      <c r="G2">
        <v>20.125917999999999</v>
      </c>
    </row>
    <row r="3" spans="1:7" x14ac:dyDescent="0.25">
      <c r="A3" t="s">
        <v>86</v>
      </c>
      <c r="B3" t="s">
        <v>65</v>
      </c>
      <c r="C3" t="s">
        <v>89</v>
      </c>
      <c r="D3" t="s">
        <v>89</v>
      </c>
      <c r="E3" t="s">
        <v>122</v>
      </c>
      <c r="F3">
        <v>-89.685878990000006</v>
      </c>
      <c r="G3">
        <v>20.926876320000002</v>
      </c>
    </row>
    <row r="4" spans="1:7" x14ac:dyDescent="0.25">
      <c r="A4" t="s">
        <v>99</v>
      </c>
      <c r="B4" t="s">
        <v>65</v>
      </c>
      <c r="C4" t="s">
        <v>102</v>
      </c>
      <c r="D4" t="s">
        <v>102</v>
      </c>
      <c r="E4" t="s">
        <v>125</v>
      </c>
      <c r="F4">
        <v>-88.200980000000001</v>
      </c>
      <c r="G4">
        <v>20.689726</v>
      </c>
    </row>
    <row r="5" spans="1:7" x14ac:dyDescent="0.25">
      <c r="A5" t="s">
        <v>108</v>
      </c>
      <c r="B5" t="s">
        <v>65</v>
      </c>
      <c r="C5" t="s">
        <v>123</v>
      </c>
      <c r="D5" t="s">
        <v>123</v>
      </c>
      <c r="E5" t="s">
        <v>124</v>
      </c>
      <c r="F5">
        <v>-89.736392499999994</v>
      </c>
      <c r="G5">
        <v>20.986865210000001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0" sqref="A10"/>
    </sheetView>
  </sheetViews>
  <sheetFormatPr baseColWidth="10" defaultRowHeight="15" x14ac:dyDescent="0.25"/>
  <cols>
    <col min="1" max="1" width="39" customWidth="1"/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2" spans="1:7" x14ac:dyDescent="0.25">
      <c r="A2" t="s">
        <v>75</v>
      </c>
      <c r="B2" t="s">
        <v>128</v>
      </c>
      <c r="C2" t="s">
        <v>129</v>
      </c>
      <c r="D2" t="s">
        <v>130</v>
      </c>
      <c r="E2" t="s">
        <v>127</v>
      </c>
      <c r="F2">
        <v>2999442.46</v>
      </c>
      <c r="G2" t="s">
        <v>131</v>
      </c>
    </row>
    <row r="3" spans="1:7" x14ac:dyDescent="0.25">
      <c r="A3" t="s">
        <v>75</v>
      </c>
      <c r="B3" t="s">
        <v>128</v>
      </c>
      <c r="C3" t="s">
        <v>132</v>
      </c>
      <c r="D3" t="s">
        <v>130</v>
      </c>
      <c r="E3" t="s">
        <v>127</v>
      </c>
      <c r="F3">
        <v>8788401.6699999999</v>
      </c>
      <c r="G3" t="s">
        <v>133</v>
      </c>
    </row>
    <row r="4" spans="1:7" x14ac:dyDescent="0.25">
      <c r="A4" t="s">
        <v>86</v>
      </c>
      <c r="B4" t="s">
        <v>128</v>
      </c>
      <c r="C4" t="s">
        <v>135</v>
      </c>
      <c r="D4" t="s">
        <v>136</v>
      </c>
      <c r="E4" t="s">
        <v>127</v>
      </c>
      <c r="F4">
        <v>235195.16</v>
      </c>
      <c r="G4" t="s">
        <v>137</v>
      </c>
    </row>
    <row r="5" spans="1:7" x14ac:dyDescent="0.25">
      <c r="A5" t="s">
        <v>86</v>
      </c>
      <c r="B5" t="s">
        <v>128</v>
      </c>
      <c r="C5" t="s">
        <v>138</v>
      </c>
      <c r="D5" t="s">
        <v>139</v>
      </c>
      <c r="E5" t="s">
        <v>127</v>
      </c>
      <c r="F5">
        <v>1184412.1299999999</v>
      </c>
      <c r="G5" t="s">
        <v>140</v>
      </c>
    </row>
    <row r="6" spans="1:7" x14ac:dyDescent="0.25">
      <c r="A6" t="s">
        <v>86</v>
      </c>
      <c r="B6" t="s">
        <v>128</v>
      </c>
      <c r="C6" t="s">
        <v>141</v>
      </c>
      <c r="D6" t="s">
        <v>142</v>
      </c>
      <c r="E6" t="s">
        <v>127</v>
      </c>
      <c r="F6">
        <v>1521939.14</v>
      </c>
      <c r="G6" t="s">
        <v>143</v>
      </c>
    </row>
    <row r="7" spans="1:7" x14ac:dyDescent="0.25">
      <c r="A7" t="s">
        <v>99</v>
      </c>
      <c r="B7" t="s">
        <v>126</v>
      </c>
      <c r="C7" t="s">
        <v>144</v>
      </c>
      <c r="D7" t="s">
        <v>134</v>
      </c>
      <c r="E7" t="s">
        <v>145</v>
      </c>
      <c r="F7">
        <v>9935814.2899999991</v>
      </c>
      <c r="G7" t="s">
        <v>146</v>
      </c>
    </row>
    <row r="8" spans="1:7" x14ac:dyDescent="0.25">
      <c r="A8" t="s">
        <v>99</v>
      </c>
      <c r="B8" t="s">
        <v>128</v>
      </c>
      <c r="C8" t="s">
        <v>147</v>
      </c>
      <c r="D8" t="s">
        <v>142</v>
      </c>
      <c r="E8" t="s">
        <v>127</v>
      </c>
      <c r="F8">
        <v>796827.2</v>
      </c>
      <c r="G8" t="s">
        <v>148</v>
      </c>
    </row>
    <row r="9" spans="1:7" x14ac:dyDescent="0.25">
      <c r="A9" t="s">
        <v>99</v>
      </c>
      <c r="B9" t="s">
        <v>128</v>
      </c>
      <c r="C9" t="s">
        <v>149</v>
      </c>
      <c r="D9" t="s">
        <v>150</v>
      </c>
      <c r="E9" t="s">
        <v>127</v>
      </c>
      <c r="F9">
        <v>595074.19999999995</v>
      </c>
      <c r="G9" t="s">
        <v>151</v>
      </c>
    </row>
    <row r="10" spans="1:7" x14ac:dyDescent="0.25">
      <c r="A10" t="s">
        <v>108</v>
      </c>
      <c r="B10" t="s">
        <v>128</v>
      </c>
      <c r="C10" t="s">
        <v>152</v>
      </c>
      <c r="D10" t="s">
        <v>153</v>
      </c>
      <c r="E10" t="s">
        <v>127</v>
      </c>
      <c r="F10">
        <v>40993240</v>
      </c>
      <c r="G10" t="s">
        <v>154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7" sqref="A7"/>
    </sheetView>
  </sheetViews>
  <sheetFormatPr baseColWidth="10" defaultRowHeight="15" x14ac:dyDescent="0.25"/>
  <cols>
    <col min="1" max="1" width="41.140625" customWidth="1"/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75</v>
      </c>
      <c r="B2">
        <v>2018</v>
      </c>
      <c r="C2">
        <v>4</v>
      </c>
      <c r="D2" t="s">
        <v>119</v>
      </c>
      <c r="E2">
        <v>3</v>
      </c>
      <c r="F2">
        <v>3</v>
      </c>
      <c r="G2">
        <v>0</v>
      </c>
      <c r="H2">
        <v>0</v>
      </c>
    </row>
    <row r="3" spans="1:8" x14ac:dyDescent="0.25">
      <c r="A3" t="s">
        <v>75</v>
      </c>
      <c r="B3">
        <v>2018</v>
      </c>
      <c r="C3">
        <v>4</v>
      </c>
      <c r="D3" t="s">
        <v>120</v>
      </c>
      <c r="E3">
        <v>129</v>
      </c>
      <c r="F3">
        <v>129</v>
      </c>
      <c r="G3">
        <v>0</v>
      </c>
      <c r="H3">
        <v>0</v>
      </c>
    </row>
    <row r="4" spans="1:8" x14ac:dyDescent="0.25">
      <c r="A4" t="s">
        <v>86</v>
      </c>
      <c r="B4">
        <v>2018</v>
      </c>
      <c r="C4">
        <v>4</v>
      </c>
      <c r="D4" t="s">
        <v>120</v>
      </c>
      <c r="E4">
        <v>335</v>
      </c>
      <c r="F4">
        <v>335</v>
      </c>
      <c r="G4">
        <v>335</v>
      </c>
      <c r="H4">
        <v>100</v>
      </c>
    </row>
    <row r="5" spans="1:8" x14ac:dyDescent="0.25">
      <c r="A5" t="s">
        <v>86</v>
      </c>
      <c r="B5">
        <v>2018</v>
      </c>
      <c r="C5">
        <v>4</v>
      </c>
      <c r="D5" t="s">
        <v>119</v>
      </c>
      <c r="E5">
        <v>3</v>
      </c>
      <c r="F5">
        <v>3</v>
      </c>
      <c r="G5">
        <v>3</v>
      </c>
      <c r="H5">
        <v>100</v>
      </c>
    </row>
    <row r="6" spans="1:8" x14ac:dyDescent="0.25">
      <c r="A6" t="s">
        <v>99</v>
      </c>
      <c r="B6">
        <v>2018</v>
      </c>
      <c r="C6">
        <v>4</v>
      </c>
      <c r="D6" t="s">
        <v>118</v>
      </c>
      <c r="E6">
        <v>815</v>
      </c>
      <c r="F6">
        <v>815</v>
      </c>
      <c r="G6">
        <v>99</v>
      </c>
      <c r="H6">
        <v>12.147239263803682</v>
      </c>
    </row>
    <row r="7" spans="1:8" x14ac:dyDescent="0.25">
      <c r="A7" t="s">
        <v>108</v>
      </c>
      <c r="B7">
        <v>2018</v>
      </c>
      <c r="C7">
        <v>4</v>
      </c>
      <c r="D7" t="s">
        <v>119</v>
      </c>
      <c r="E7">
        <v>1</v>
      </c>
      <c r="F7">
        <v>1</v>
      </c>
      <c r="G7">
        <v>0</v>
      </c>
      <c r="H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Reporte final</vt:lpstr>
      <vt:lpstr>Fuentes de Financiamiento</vt:lpstr>
      <vt:lpstr>Metas</vt:lpstr>
      <vt:lpstr>Georeferencias</vt:lpstr>
      <vt:lpstr>Contratos</vt:lpstr>
      <vt:lpstr>Avances Fisicos</vt:lpstr>
      <vt:lpstr>'Reporte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2019-01-31T18:27:14Z</cp:lastPrinted>
  <dcterms:created xsi:type="dcterms:W3CDTF">2017-09-15T17:33:48Z</dcterms:created>
  <dcterms:modified xsi:type="dcterms:W3CDTF">2019-02-01T23:41:48Z</dcterms:modified>
</cp:coreProperties>
</file>