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final'!$A$8:$AI$8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5" i="1" l="1"/>
  <c r="AB15" i="1"/>
  <c r="AC15" i="1"/>
  <c r="AD15" i="1"/>
  <c r="Z15" i="1"/>
  <c r="AA12" i="1"/>
  <c r="AB12" i="1"/>
  <c r="AC12" i="1"/>
  <c r="AD12" i="1"/>
  <c r="Z12" i="1"/>
</calcChain>
</file>

<file path=xl/sharedStrings.xml><?xml version="1.0" encoding="utf-8"?>
<sst xmlns="http://schemas.openxmlformats.org/spreadsheetml/2006/main" count="523" uniqueCount="237">
  <si>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</si>
  <si>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</si>
  <si>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</si>
  <si>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</si>
  <si>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</si>
  <si>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</si>
  <si>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</si>
  <si>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</si>
  <si>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</si>
  <si>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</si>
  <si>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</si>
  <si>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</si>
  <si>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</si>
  <si>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</si>
  <si>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</si>
  <si>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</si>
  <si>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</si>
  <si>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</si>
  <si>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</si>
  <si>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</si>
  <si>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</si>
  <si>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</si>
  <si>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</si>
  <si>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</si>
  <si>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</si>
  <si>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</si>
  <si>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</si>
  <si>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</si>
  <si>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</si>
  <si>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</si>
  <si>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</si>
  <si>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</si>
  <si>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</si>
  <si>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</si>
  <si>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</si>
  <si>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</si>
  <si>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</si>
  <si>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</si>
  <si>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</si>
  <si>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</si>
  <si>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</si>
  <si>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</si>
  <si>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</si>
  <si>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</si>
  <si>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</si>
  <si>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</si>
  <si>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</si>
  <si>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</si>
  <si>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</si>
  <si>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</si>
  <si>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</si>
  <si>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</si>
  <si>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</si>
  <si>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</si>
  <si>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</si>
  <si>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</si>
  <si>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</si>
  <si>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</si>
  <si>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</si>
  <si>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</si>
  <si>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</si>
  <si>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</si>
  <si>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</si>
  <si>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</si>
  <si>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</si>
  <si>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</si>
  <si>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</si>
  <si>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</si>
  <si>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</si>
  <si>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</si>
  <si>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</si>
  <si>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</si>
  <si>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</si>
  <si>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</si>
  <si>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</si>
  <si>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</si>
  <si>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</si>
  <si>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</si>
  <si>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</si>
  <si>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</si>
  <si>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</si>
  <si>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</si>
  <si>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</si>
  <si>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</si>
  <si>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</si>
  <si>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</si>
  <si>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</si>
  <si>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</si>
  <si>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</si>
  <si>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</si>
  <si>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</si>
  <si>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</si>
  <si>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</si>
  <si>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</si>
  <si>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</si>
  <si>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</si>
  <si>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</si>
  <si>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</si>
  <si>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</si>
  <si>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</si>
  <si>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</si>
  <si>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</si>
  <si>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</si>
  <si>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</si>
  <si>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</si>
  <si>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</si>
  <si>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YUC00180201142666</t>
  </si>
  <si>
    <t>Proyecto de inversión</t>
  </si>
  <si>
    <t>Yucatán</t>
  </si>
  <si>
    <t>Gobierno de la Entidad</t>
  </si>
  <si>
    <t>Proyecto de Inversión de Infraestructura Social</t>
  </si>
  <si>
    <t>Educación</t>
  </si>
  <si>
    <t>Sin identificar</t>
  </si>
  <si>
    <t>N</t>
  </si>
  <si>
    <t/>
  </si>
  <si>
    <t>Terminado</t>
  </si>
  <si>
    <t>Validado avances</t>
  </si>
  <si>
    <t>YUC180301386635</t>
  </si>
  <si>
    <t>Adquisición</t>
  </si>
  <si>
    <t>Mérida</t>
  </si>
  <si>
    <t>YUC180301390267</t>
  </si>
  <si>
    <t>Valladolid</t>
  </si>
  <si>
    <t>YUC180301393444</t>
  </si>
  <si>
    <t>Peto</t>
  </si>
  <si>
    <t>Programa de Inversión de Adquisiciones</t>
  </si>
  <si>
    <t>YUC00180201142627</t>
  </si>
  <si>
    <t>YUC180401493818</t>
  </si>
  <si>
    <t>{meta1: {unidad_medida:Lote, meta:1.0, meta_modificada:1.0}}</t>
  </si>
  <si>
    <t>{meta1: {unidad_medida:Lote, avance:1.0}}</t>
  </si>
  <si>
    <t>YUC00180201142647</t>
  </si>
  <si>
    <t>YUC180401489704</t>
  </si>
  <si>
    <t>{ff1: {ciclo_recurso:2018, ramo:33, modalidad:I, prog_pres:8, tipo_recurso:FEDERALES (APORTACIONES, SUBSIDIOS Y CONVENIOS), monto:2881320.92, modificado:2440302.12}}</t>
  </si>
  <si>
    <t>Adquisición de equipamiento especializado para la Universidad Politécnica de Yucatán</t>
  </si>
  <si>
    <t>Secretaría de Educación del Gobierno del Estado de Yucatán</t>
  </si>
  <si>
    <t>FAMSUP-005-2018</t>
  </si>
  <si>
    <t>{geo1: {cve_municipio:100, localidad:1, direccion:Mérida - Tetiz, Tixcacal Opichen, Mérida, Yuc., México, lon:-89.73615646, lat:20.987326}}</t>
  </si>
  <si>
    <t>{ctto1: {tipo_obra:Adquisiciones, numero_contrato:IDE-18-ADQ-DIRECTA-005, contratista:Surtidor didáctico de Veracruz S.A. de C.V., convocante:INSTITUTO PARA EL DESARROLLO Y CERTIFICACIÓN DE LA INFRAESTRUCTURA FÍSICA EDUCATIVA DE YUCATÁN, monto:2440302.12, importe_modificado:2440302.12}}</t>
  </si>
  <si>
    <t>YUC180401489775</t>
  </si>
  <si>
    <t>{ff1: {ciclo_recurso:2018, ramo:33, modalidad:I, prog_pres:8, tipo_recurso:FEDERALES (APORTACIONES, SUBSIDIOS Y CONVENIOS), monto:155000.0, modificado:118650.43}}</t>
  </si>
  <si>
    <t>Continuación de la construcción del centro de vinculación de desarrollo empresarial en el Centro Regional de Optimización y Desarrollo de Equipo en la localidad y municipio de Mérida</t>
  </si>
  <si>
    <t>FAMSUP-006-2018</t>
  </si>
  <si>
    <t>{meta1: {unidad_medida:Metros Cuadrados, meta:1.0, meta_modificada:1.0}}</t>
  </si>
  <si>
    <t>{geo1: {cve_municipio:50, localidad:1, direccion:Calle 28, Cd Industrial, 97288 Mérida, Yuc., México, lon:-89.68551636, lat:20.93426612}}</t>
  </si>
  <si>
    <t>{ctto1: {tipo_obra:Obra, numero_contrato:IDE-18-OP-DIRECTA-62, contratista:Sanimax del sureste, S.A. de C.V., convocante:INSTITUTO PARA EL DESARROLLO Y CERTIFICACIÓN DE LA INFRAESTRUCTURA FÍSICA EDUCATIVA DE YUCATÁN, monto:118650.44, importe_modificado:118650.44}}</t>
  </si>
  <si>
    <t>{meta1: {unidad_medida:Metros Cuadrados, avance:1.0}}</t>
  </si>
  <si>
    <t>YUC00180201142617</t>
  </si>
  <si>
    <t>YUC180401489814</t>
  </si>
  <si>
    <t>{ff1: {ciclo_recurso:2018, ramo:33, modalidad:I, prog_pres:8, tipo_recurso:FEDERALES (APORTACIONES, SUBSIDIOS Y CONVENIOS), monto:2126000.0, modificado:1779251.76}}</t>
  </si>
  <si>
    <t>Mantenimiento a edificio en la Universidad Tecnológica Regional del Sur en la localidad y municipio de Tekax</t>
  </si>
  <si>
    <t>FAMSUP-007-2018</t>
  </si>
  <si>
    <t>{geo1: {cve_municipio:79, localidad:1, direccion:Unnamed Road, Universidad, Tekax de Álvaro Obregón, Yuc., México, lon:-89.30648804, lat:20.22283834}}</t>
  </si>
  <si>
    <t>{ctto1: {tipo_obra:Obra, numero_contrato:IDE-18-OP-I3P-006, contratista:Constructora PCH, S.A. de C.V., convocante:INSTITUTO PARA EL DESARROLLO Y CERTIFICACIÓN DE LA INFRAESTRUCTURA FÍSICA EDUCATIVA DE YUCATÁN, monto:1779251.76, importe_modificado:1779251.76}}</t>
  </si>
  <si>
    <t>FEDERALES (APORTACIONES, SUBSIDIOS Y CONVENIOS)</t>
  </si>
  <si>
    <t>33-Aportaciones Federales para Entidades Federativas y Municipios</t>
  </si>
  <si>
    <t>I008-FAM Infraestructura Educativa Media Superior y Superior</t>
  </si>
  <si>
    <t>Otros</t>
  </si>
  <si>
    <t>Piezas</t>
  </si>
  <si>
    <t>Lote</t>
  </si>
  <si>
    <t>Metros Cuadrados</t>
  </si>
  <si>
    <t>Panabá</t>
  </si>
  <si>
    <t>CALLE 8 S/N</t>
  </si>
  <si>
    <t>Calle 28, Cd Industrial, 97288 Mérida, Yuc., México</t>
  </si>
  <si>
    <t>Calle 49 Núm. 103 x 10 y 12 Col. San Francisco, Valladolid, Valladolid</t>
  </si>
  <si>
    <t>Carretera Federal Peto-Santa Rosa, km 5, Peto, 97930 Peto, Yuc.</t>
  </si>
  <si>
    <t>Tixkokob</t>
  </si>
  <si>
    <t>CALLE 21 S/N SAN JERÓNIMO</t>
  </si>
  <si>
    <t>Ucú</t>
  </si>
  <si>
    <t>Mérida - Tetiz, Tixcacal Opichen, Mérida, Yuc., México</t>
  </si>
  <si>
    <t>Maxcanú</t>
  </si>
  <si>
    <t>CALLE 32 S/N SALIDA A HALACHÓ</t>
  </si>
  <si>
    <t>CALLE 32 S/N ENTRE 27 Y 29, FERNANDO NOVELO</t>
  </si>
  <si>
    <t>Tekax</t>
  </si>
  <si>
    <t>Tekax de Álvaro Obregón</t>
  </si>
  <si>
    <t>Unnamed Road, Universidad, Tekax de Álvaro Obregón, Yuc., México</t>
  </si>
  <si>
    <t>Obra</t>
  </si>
  <si>
    <t>IDE-18-OP-I3P-003</t>
  </si>
  <si>
    <t>Edgar Alonso Bojórquez Uicab</t>
  </si>
  <si>
    <t>INSTITUTO PARA EL DESARROLLO Y CERTIFICACIÓN DE LA INFRAESTRUCTURA FÍSICA EDUCATIVA DE YUCATÁN</t>
  </si>
  <si>
    <t>672085.59</t>
  </si>
  <si>
    <t>Adquisiciones</t>
  </si>
  <si>
    <t>IDE-18-ADQ-001-B</t>
  </si>
  <si>
    <t>NIUTEC, S.A. de C.V.</t>
  </si>
  <si>
    <t>235195.16</t>
  </si>
  <si>
    <t>IDE-18-ADQ-001-A</t>
  </si>
  <si>
    <t>Operadora Compro S.A. de C.V.</t>
  </si>
  <si>
    <t>1184412.13</t>
  </si>
  <si>
    <t>IDE-18-ADQ-001-C</t>
  </si>
  <si>
    <t>SYP México Soluciones y proyectos S.A. de C.V.</t>
  </si>
  <si>
    <t>1521939.14</t>
  </si>
  <si>
    <t>IDE-18-OP-021</t>
  </si>
  <si>
    <t>Obi Ingeniería y Proyectos, S.A. de C.V.</t>
  </si>
  <si>
    <t>INSTITUTO PARA EL DESARROLLO Y CERTIFICACIÓN DE LA INFRAESTRUCTURA FISICA EDUCATIVA DE YUCATAN</t>
  </si>
  <si>
    <t>9935814.29</t>
  </si>
  <si>
    <t>IDE-18-ADQ-I3P-003</t>
  </si>
  <si>
    <t>796827.2</t>
  </si>
  <si>
    <t>IDE-18-ADQ-I3P-004</t>
  </si>
  <si>
    <t>Videonet, S.A. de C.V.</t>
  </si>
  <si>
    <t>595074.2</t>
  </si>
  <si>
    <t>IDE-18-ADQ-005</t>
  </si>
  <si>
    <t>DEDUTEL exportaciones e importaciones, S.A. de C.V.</t>
  </si>
  <si>
    <t>2999442.46</t>
  </si>
  <si>
    <t>IDE-18-ADQ-002</t>
  </si>
  <si>
    <t>8788401.67</t>
  </si>
  <si>
    <t>IDE-18-OP-I3P-005</t>
  </si>
  <si>
    <t>Tomás Antonio Romano Yah</t>
  </si>
  <si>
    <t>1032931.65</t>
  </si>
  <si>
    <t>IDE-18-ADQ-DIRECTA-004 B</t>
  </si>
  <si>
    <t>Industrias Ordoñez S.A de C.V</t>
  </si>
  <si>
    <t>115780.76</t>
  </si>
  <si>
    <t>IDE-18-ADQ-003</t>
  </si>
  <si>
    <t>Promologistics, S.A de C.V.</t>
  </si>
  <si>
    <t>4.099324E7</t>
  </si>
  <si>
    <t>IDE-18-OP-I3P-002</t>
  </si>
  <si>
    <t>Faustino Alberto León Canto</t>
  </si>
  <si>
    <t>700663.86</t>
  </si>
  <si>
    <t>IDE-18-ADQ-DIRECTA-004 A</t>
  </si>
  <si>
    <t>155919.08</t>
  </si>
  <si>
    <t>IDE-18-ADQ-DIRECTA-005</t>
  </si>
  <si>
    <t>Surtidor didáctico de Veracruz S.A. de C.V.</t>
  </si>
  <si>
    <t>2440302.12</t>
  </si>
  <si>
    <t>IDE-18-OP-DIRECTA-62</t>
  </si>
  <si>
    <t>Sanimax del sureste, S.A. de C.V.</t>
  </si>
  <si>
    <t>118650.44</t>
  </si>
  <si>
    <t>IDE-18-OP-I3P-004</t>
  </si>
  <si>
    <t>Consorcio Peninsular, S.A. de C.V.</t>
  </si>
  <si>
    <t>1012637.24</t>
  </si>
  <si>
    <t>IDE-18-OP-022</t>
  </si>
  <si>
    <t>Diseño e Ingeniería Peninsular, S.A. de C.V.</t>
  </si>
  <si>
    <t>1593999.99</t>
  </si>
  <si>
    <t>IDE-18-ADQ-DIRECTA-004 C</t>
  </si>
  <si>
    <t>IDE-18-OP-I3P-006</t>
  </si>
  <si>
    <t>Constructora PCH, S.A. de C.V.</t>
  </si>
  <si>
    <t>1779251.76</t>
  </si>
  <si>
    <t>Información</t>
  </si>
  <si>
    <t>SEGUIMIENTO DE LOS RECURSOS FEDERALES TRANSFERIDOS</t>
  </si>
  <si>
    <t>REPORTE FINAL SEGUNDO TRIMESTRE 2019 (ABRIL-JUNIO)</t>
  </si>
  <si>
    <t>REMANENTES FAM SUPERIOR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</si>
</sst>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13">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44" fontId="8" fillId="0" borderId="0" applyFont="0" applyFill="0" applyBorder="0" applyAlignment="0" applyProtection="0"/>
  </cellStyleXfs>
  <cellXfs count="43">
    <xf numFmtId="0" fontId="0" fillId="0" borderId="0" xfId="0"/>
    <xf numFmtId="0" fontId="0" fillId="2" borderId="0" xfId="0" applyFill="1"/>
    <xf numFmtId="0" fontId="0" fillId="0"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0" borderId="5" xfId="0" applyBorder="1"/>
    <xf numFmtId="0" fontId="0" fillId="0" borderId="6" xfId="0" applyBorder="1"/>
    <xf numFmtId="0" fontId="0" fillId="0" borderId="6" xfId="0" applyBorder="1" applyAlignment="1">
      <alignment wrapText="1"/>
    </xf>
    <xf numFmtId="164" fontId="0" fillId="0" borderId="6" xfId="0" applyNumberFormat="1" applyBorder="1"/>
    <xf numFmtId="44" fontId="0" fillId="0" borderId="6" xfId="1" applyFont="1" applyBorder="1"/>
    <xf numFmtId="0" fontId="0" fillId="0" borderId="7" xfId="0" applyBorder="1" applyAlignment="1">
      <alignment wrapText="1"/>
    </xf>
    <xf numFmtId="0" fontId="0" fillId="0" borderId="11" xfId="0" applyBorder="1"/>
    <xf numFmtId="0" fontId="0" fillId="0" borderId="0" xfId="0" applyBorder="1"/>
    <xf numFmtId="0" fontId="0" fillId="0" borderId="0" xfId="0" applyBorder="1" applyAlignment="1">
      <alignment wrapText="1"/>
    </xf>
    <xf numFmtId="164" fontId="0" fillId="0" borderId="0" xfId="0" applyNumberFormat="1" applyBorder="1"/>
    <xf numFmtId="44" fontId="0" fillId="0" borderId="0" xfId="1" applyFont="1" applyBorder="1"/>
    <xf numFmtId="0" fontId="0" fillId="0" borderId="12" xfId="0" applyBorder="1" applyAlignment="1">
      <alignment wrapText="1"/>
    </xf>
    <xf numFmtId="0" fontId="0" fillId="0" borderId="8" xfId="0" applyBorder="1"/>
    <xf numFmtId="0" fontId="0" fillId="0" borderId="9" xfId="0" applyBorder="1"/>
    <xf numFmtId="0" fontId="0" fillId="0" borderId="9" xfId="0" applyBorder="1" applyAlignment="1">
      <alignment wrapText="1"/>
    </xf>
    <xf numFmtId="164" fontId="0" fillId="0" borderId="9" xfId="0" applyNumberFormat="1" applyBorder="1"/>
    <xf numFmtId="44" fontId="0" fillId="0" borderId="9" xfId="1" applyFont="1" applyBorder="1"/>
    <xf numFmtId="0" fontId="0" fillId="0" borderId="10" xfId="0" applyBorder="1" applyAlignment="1">
      <alignment wrapText="1"/>
    </xf>
    <xf numFmtId="0" fontId="0" fillId="0" borderId="6" xfId="0" applyFill="1" applyBorder="1"/>
    <xf numFmtId="0" fontId="0" fillId="0" borderId="0" xfId="0" applyFill="1" applyBorder="1"/>
    <xf numFmtId="0" fontId="0" fillId="0" borderId="9" xfId="0" applyFill="1" applyBorder="1"/>
    <xf numFmtId="44" fontId="0" fillId="0" borderId="0" xfId="0" applyNumberFormat="1"/>
    <xf numFmtId="0" fontId="9" fillId="0" borderId="0" xfId="0" applyFont="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171451</xdr:rowOff>
    </xdr:from>
    <xdr:to>
      <xdr:col>6</xdr:col>
      <xdr:colOff>786588</xdr:colOff>
      <xdr:row>4</xdr:row>
      <xdr:rowOff>19050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1"/>
          <a:ext cx="3215463" cy="6095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5"/>
  <sheetViews>
    <sheetView tabSelected="1" workbookViewId="0">
      <selection activeCell="A8" sqref="A8"/>
    </sheetView>
  </sheetViews>
  <sheetFormatPr baseColWidth="10" defaultRowHeight="15" x14ac:dyDescent="0.25"/>
  <cols>
    <col min="1" max="1" width="6.42578125" customWidth="1"/>
    <col min="2" max="2" width="11.28515625" customWidth="1"/>
    <col min="3" max="3" width="18.7109375" customWidth="1"/>
    <col min="4" max="4" width="20" hidden="1" customWidth="1"/>
    <col min="5" max="5" width="22.140625" hidden="1" customWidth="1"/>
    <col min="6" max="6" width="26.85546875" hidden="1" customWidth="1"/>
    <col min="7" max="7" width="60.85546875" customWidth="1"/>
    <col min="8" max="11" width="18.5703125" hidden="1" customWidth="1"/>
    <col min="12" max="12" width="21.28515625" hidden="1" customWidth="1"/>
    <col min="13" max="13" width="19.5703125" hidden="1" customWidth="1"/>
    <col min="14" max="14" width="19.85546875" hidden="1" customWidth="1"/>
    <col min="15" max="15" width="25.42578125" hidden="1"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21.7109375" hidden="1" customWidth="1"/>
    <col min="22" max="22" width="22.28515625" hidden="1" customWidth="1"/>
    <col min="23" max="23" width="20.85546875" hidden="1" customWidth="1"/>
    <col min="24" max="24" width="22.42578125" hidden="1" customWidth="1"/>
    <col min="25" max="25" width="27.85546875" hidden="1" customWidth="1"/>
    <col min="26" max="30" width="20.28515625" customWidth="1"/>
    <col min="31" max="31" width="0" hidden="1" customWidth="1"/>
    <col min="32" max="32" width="12.85546875" hidden="1" customWidth="1"/>
    <col min="33" max="33" width="16.85546875" hidden="1" customWidth="1"/>
  </cols>
  <sheetData>
    <row r="2" spans="1:36" x14ac:dyDescent="0.25">
      <c r="A2" s="42" t="s">
        <v>234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6" x14ac:dyDescent="0.25">
      <c r="A3" s="42" t="s">
        <v>235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6" x14ac:dyDescent="0.25">
      <c r="A4" s="42" t="s">
        <v>236</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row>
    <row r="7" spans="1:36" x14ac:dyDescent="0.25">
      <c r="A7" s="14" t="s">
        <v>0</v>
      </c>
      <c r="B7" s="15" t="s">
        <v>0</v>
      </c>
      <c r="C7" s="15" t="s">
        <v>0</v>
      </c>
      <c r="D7" s="15" t="s">
        <v>0</v>
      </c>
      <c r="E7" s="15" t="s">
        <v>0</v>
      </c>
      <c r="F7" s="15" t="s">
        <v>0</v>
      </c>
      <c r="G7" s="15" t="s">
        <v>0</v>
      </c>
      <c r="H7" s="15" t="s">
        <v>0</v>
      </c>
      <c r="I7" s="15" t="s">
        <v>0</v>
      </c>
      <c r="J7" s="15" t="s">
        <v>0</v>
      </c>
      <c r="K7" s="15" t="s">
        <v>0</v>
      </c>
      <c r="L7" s="15" t="s">
        <v>0</v>
      </c>
      <c r="M7" s="15" t="s">
        <v>0</v>
      </c>
      <c r="N7" s="15" t="s">
        <v>0</v>
      </c>
      <c r="O7" s="15" t="s">
        <v>0</v>
      </c>
      <c r="P7" s="15" t="s">
        <v>0</v>
      </c>
      <c r="Q7" s="15" t="s">
        <v>0</v>
      </c>
      <c r="R7" s="15" t="s">
        <v>0</v>
      </c>
      <c r="S7" s="15" t="s">
        <v>0</v>
      </c>
      <c r="T7" s="15" t="s">
        <v>0</v>
      </c>
      <c r="U7" s="15" t="s">
        <v>0</v>
      </c>
      <c r="V7" s="15" t="s">
        <v>0</v>
      </c>
      <c r="W7" s="15" t="s">
        <v>0</v>
      </c>
      <c r="X7" s="15" t="s">
        <v>0</v>
      </c>
      <c r="Y7" s="15" t="s">
        <v>0</v>
      </c>
      <c r="Z7" s="15" t="s">
        <v>1</v>
      </c>
      <c r="AA7" s="15" t="s">
        <v>1</v>
      </c>
      <c r="AB7" s="15" t="s">
        <v>1</v>
      </c>
      <c r="AC7" s="15" t="s">
        <v>1</v>
      </c>
      <c r="AD7" s="15" t="s">
        <v>1</v>
      </c>
      <c r="AE7" s="15" t="s">
        <v>1</v>
      </c>
      <c r="AF7" s="15" t="s">
        <v>2</v>
      </c>
      <c r="AG7" s="15" t="s">
        <v>3</v>
      </c>
      <c r="AH7" s="15" t="s">
        <v>57</v>
      </c>
      <c r="AI7" s="16" t="s">
        <v>58</v>
      </c>
    </row>
    <row r="8" spans="1:36" x14ac:dyDescent="0.25">
      <c r="A8" s="17" t="s">
        <v>5</v>
      </c>
      <c r="B8" s="18" t="s">
        <v>6</v>
      </c>
      <c r="C8" s="18" t="s">
        <v>4</v>
      </c>
      <c r="D8" s="18" t="s">
        <v>7</v>
      </c>
      <c r="E8" s="18" t="s">
        <v>8</v>
      </c>
      <c r="F8" s="18" t="s">
        <v>9</v>
      </c>
      <c r="G8" s="18" t="s">
        <v>10</v>
      </c>
      <c r="H8" s="18" t="s">
        <v>60</v>
      </c>
      <c r="I8" s="18" t="s">
        <v>61</v>
      </c>
      <c r="J8" s="18" t="s">
        <v>62</v>
      </c>
      <c r="K8" s="18" t="s">
        <v>63</v>
      </c>
      <c r="L8" s="18" t="s">
        <v>11</v>
      </c>
      <c r="M8" s="18" t="s">
        <v>12</v>
      </c>
      <c r="N8" s="18" t="s">
        <v>13</v>
      </c>
      <c r="O8" s="18" t="s">
        <v>14</v>
      </c>
      <c r="P8" s="18" t="s">
        <v>15</v>
      </c>
      <c r="Q8" s="18" t="s">
        <v>16</v>
      </c>
      <c r="R8" s="18" t="s">
        <v>17</v>
      </c>
      <c r="S8" s="18" t="s">
        <v>18</v>
      </c>
      <c r="T8" s="18" t="s">
        <v>19</v>
      </c>
      <c r="U8" s="18" t="s">
        <v>20</v>
      </c>
      <c r="V8" s="18" t="s">
        <v>21</v>
      </c>
      <c r="W8" s="18" t="s">
        <v>22</v>
      </c>
      <c r="X8" s="18" t="s">
        <v>23</v>
      </c>
      <c r="Y8" s="18" t="s">
        <v>59</v>
      </c>
      <c r="Z8" s="18" t="s">
        <v>24</v>
      </c>
      <c r="AA8" s="18" t="s">
        <v>25</v>
      </c>
      <c r="AB8" s="18" t="s">
        <v>26</v>
      </c>
      <c r="AC8" s="18" t="s">
        <v>27</v>
      </c>
      <c r="AD8" s="18" t="s">
        <v>28</v>
      </c>
      <c r="AE8" s="18" t="s">
        <v>29</v>
      </c>
      <c r="AF8" s="18" t="s">
        <v>2</v>
      </c>
      <c r="AG8" s="18" t="s">
        <v>30</v>
      </c>
      <c r="AH8" s="18" t="s">
        <v>57</v>
      </c>
      <c r="AI8" s="19" t="s">
        <v>58</v>
      </c>
      <c r="AJ8" s="2"/>
    </row>
    <row r="9" spans="1:36" ht="45" customHeight="1" x14ac:dyDescent="0.25">
      <c r="A9" s="20">
        <v>2019</v>
      </c>
      <c r="B9" s="21">
        <v>2</v>
      </c>
      <c r="C9" s="38" t="s">
        <v>130</v>
      </c>
      <c r="D9" s="21" t="s">
        <v>118</v>
      </c>
      <c r="E9" s="21">
        <v>2881320.92</v>
      </c>
      <c r="F9" s="21" t="s">
        <v>131</v>
      </c>
      <c r="G9" s="22" t="s">
        <v>132</v>
      </c>
      <c r="H9" s="21">
        <v>31</v>
      </c>
      <c r="I9" s="21" t="s">
        <v>108</v>
      </c>
      <c r="J9" s="21">
        <v>0</v>
      </c>
      <c r="K9" s="21" t="s">
        <v>109</v>
      </c>
      <c r="L9" s="21" t="s">
        <v>124</v>
      </c>
      <c r="M9" s="21" t="s">
        <v>111</v>
      </c>
      <c r="N9" s="21" t="s">
        <v>112</v>
      </c>
      <c r="O9" s="21" t="s">
        <v>133</v>
      </c>
      <c r="P9" s="21" t="s">
        <v>134</v>
      </c>
      <c r="Q9" s="21" t="s">
        <v>113</v>
      </c>
      <c r="R9" s="21">
        <v>0</v>
      </c>
      <c r="S9" s="21">
        <v>0</v>
      </c>
      <c r="T9" s="21">
        <v>250</v>
      </c>
      <c r="U9" s="21" t="s">
        <v>127</v>
      </c>
      <c r="V9" s="21">
        <v>1</v>
      </c>
      <c r="W9" s="21" t="s">
        <v>135</v>
      </c>
      <c r="X9" s="23">
        <v>43453</v>
      </c>
      <c r="Y9" s="23">
        <v>43482</v>
      </c>
      <c r="Z9" s="24">
        <v>2440302.12</v>
      </c>
      <c r="AA9" s="24">
        <v>2440302.12</v>
      </c>
      <c r="AB9" s="24">
        <v>2440302.12</v>
      </c>
      <c r="AC9" s="24">
        <v>2440302.12</v>
      </c>
      <c r="AD9" s="24">
        <v>2440302.12</v>
      </c>
      <c r="AE9" s="21" t="s">
        <v>136</v>
      </c>
      <c r="AF9" s="21" t="s">
        <v>128</v>
      </c>
      <c r="AG9" s="21" t="s">
        <v>114</v>
      </c>
      <c r="AH9" s="21" t="s">
        <v>115</v>
      </c>
      <c r="AI9" s="25" t="s">
        <v>116</v>
      </c>
    </row>
    <row r="10" spans="1:36" ht="45" customHeight="1" x14ac:dyDescent="0.25">
      <c r="A10" s="26">
        <v>2019</v>
      </c>
      <c r="B10" s="27">
        <v>2</v>
      </c>
      <c r="C10" s="39" t="s">
        <v>137</v>
      </c>
      <c r="D10" s="27" t="s">
        <v>107</v>
      </c>
      <c r="E10" s="27">
        <v>155000</v>
      </c>
      <c r="F10" s="27" t="s">
        <v>138</v>
      </c>
      <c r="G10" s="28" t="s">
        <v>139</v>
      </c>
      <c r="H10" s="27">
        <v>31</v>
      </c>
      <c r="I10" s="27" t="s">
        <v>108</v>
      </c>
      <c r="J10" s="27">
        <v>0</v>
      </c>
      <c r="K10" s="27" t="s">
        <v>109</v>
      </c>
      <c r="L10" s="27" t="s">
        <v>110</v>
      </c>
      <c r="M10" s="27" t="s">
        <v>111</v>
      </c>
      <c r="N10" s="27" t="s">
        <v>112</v>
      </c>
      <c r="O10" s="27" t="s">
        <v>133</v>
      </c>
      <c r="P10" s="27" t="s">
        <v>140</v>
      </c>
      <c r="Q10" s="27" t="s">
        <v>113</v>
      </c>
      <c r="R10" s="27">
        <v>0</v>
      </c>
      <c r="S10" s="27">
        <v>0</v>
      </c>
      <c r="T10" s="27">
        <v>4075</v>
      </c>
      <c r="U10" s="27" t="s">
        <v>141</v>
      </c>
      <c r="V10" s="27">
        <v>1</v>
      </c>
      <c r="W10" s="27" t="s">
        <v>142</v>
      </c>
      <c r="X10" s="29">
        <v>43467</v>
      </c>
      <c r="Y10" s="29">
        <v>43501</v>
      </c>
      <c r="Z10" s="30">
        <v>118650.43</v>
      </c>
      <c r="AA10" s="30">
        <v>118650.43</v>
      </c>
      <c r="AB10" s="30">
        <v>118650.43</v>
      </c>
      <c r="AC10" s="30">
        <v>118650.43</v>
      </c>
      <c r="AD10" s="30">
        <v>118650.43</v>
      </c>
      <c r="AE10" s="27" t="s">
        <v>143</v>
      </c>
      <c r="AF10" s="27" t="s">
        <v>144</v>
      </c>
      <c r="AG10" s="27" t="s">
        <v>114</v>
      </c>
      <c r="AH10" s="27" t="s">
        <v>115</v>
      </c>
      <c r="AI10" s="31" t="s">
        <v>116</v>
      </c>
    </row>
    <row r="11" spans="1:36" ht="45" customHeight="1" x14ac:dyDescent="0.25">
      <c r="A11" s="32">
        <v>2019</v>
      </c>
      <c r="B11" s="33">
        <v>2</v>
      </c>
      <c r="C11" s="40" t="s">
        <v>146</v>
      </c>
      <c r="D11" s="33" t="s">
        <v>107</v>
      </c>
      <c r="E11" s="33">
        <v>2126000</v>
      </c>
      <c r="F11" s="33" t="s">
        <v>147</v>
      </c>
      <c r="G11" s="34" t="s">
        <v>148</v>
      </c>
      <c r="H11" s="33">
        <v>31</v>
      </c>
      <c r="I11" s="33" t="s">
        <v>108</v>
      </c>
      <c r="J11" s="33">
        <v>0</v>
      </c>
      <c r="K11" s="33" t="s">
        <v>109</v>
      </c>
      <c r="L11" s="33" t="s">
        <v>110</v>
      </c>
      <c r="M11" s="33" t="s">
        <v>111</v>
      </c>
      <c r="N11" s="33" t="s">
        <v>112</v>
      </c>
      <c r="O11" s="33" t="s">
        <v>133</v>
      </c>
      <c r="P11" s="33" t="s">
        <v>149</v>
      </c>
      <c r="Q11" s="33" t="s">
        <v>113</v>
      </c>
      <c r="R11" s="33">
        <v>0</v>
      </c>
      <c r="S11" s="33">
        <v>0</v>
      </c>
      <c r="T11" s="33">
        <v>804</v>
      </c>
      <c r="U11" s="33" t="s">
        <v>141</v>
      </c>
      <c r="V11" s="33">
        <v>1</v>
      </c>
      <c r="W11" s="33" t="s">
        <v>150</v>
      </c>
      <c r="X11" s="35">
        <v>43467</v>
      </c>
      <c r="Y11" s="35">
        <v>43526</v>
      </c>
      <c r="Z11" s="36">
        <v>1779251.76</v>
      </c>
      <c r="AA11" s="36">
        <v>1779251.76</v>
      </c>
      <c r="AB11" s="36">
        <v>1779251.76</v>
      </c>
      <c r="AC11" s="36">
        <v>1779251.76</v>
      </c>
      <c r="AD11" s="36">
        <v>1779251.76</v>
      </c>
      <c r="AE11" s="33" t="s">
        <v>151</v>
      </c>
      <c r="AF11" s="33" t="s">
        <v>144</v>
      </c>
      <c r="AG11" s="33" t="s">
        <v>114</v>
      </c>
      <c r="AH11" s="33" t="s">
        <v>115</v>
      </c>
      <c r="AI11" s="37" t="s">
        <v>116</v>
      </c>
    </row>
    <row r="12" spans="1:36" x14ac:dyDescent="0.25">
      <c r="Z12" s="41">
        <f>SUM(Z9:Z11)</f>
        <v>4338204.3100000005</v>
      </c>
      <c r="AA12" s="41">
        <f t="shared" ref="AA12:AD12" si="0">SUM(AA9:AA11)</f>
        <v>4338204.3100000005</v>
      </c>
      <c r="AB12" s="41">
        <f t="shared" si="0"/>
        <v>4338204.3100000005</v>
      </c>
      <c r="AC12" s="41">
        <f t="shared" si="0"/>
        <v>4338204.3100000005</v>
      </c>
      <c r="AD12" s="41">
        <f t="shared" si="0"/>
        <v>4338204.3100000005</v>
      </c>
    </row>
    <row r="14" spans="1:36" x14ac:dyDescent="0.25">
      <c r="P14" t="s">
        <v>233</v>
      </c>
      <c r="Z14" s="41">
        <v>4338204.3100000005</v>
      </c>
      <c r="AA14" s="41">
        <v>4338204.3100000005</v>
      </c>
      <c r="AB14" s="41">
        <v>4338204.3100000005</v>
      </c>
      <c r="AC14" s="41">
        <v>4338204.3100000005</v>
      </c>
      <c r="AD14" s="41">
        <v>4338204.3100000005</v>
      </c>
    </row>
    <row r="15" spans="1:36" x14ac:dyDescent="0.25">
      <c r="Z15" s="41">
        <f>Z12-Z14</f>
        <v>0</v>
      </c>
      <c r="AA15" s="41">
        <f t="shared" ref="AA15:AD15" si="1">AA12-AA14</f>
        <v>0</v>
      </c>
      <c r="AB15" s="41">
        <f t="shared" si="1"/>
        <v>0</v>
      </c>
      <c r="AC15" s="41">
        <f t="shared" si="1"/>
        <v>0</v>
      </c>
      <c r="AD15" s="41">
        <f t="shared" si="1"/>
        <v>0</v>
      </c>
    </row>
  </sheetData>
  <autoFilter ref="A8:AI8"/>
  <mergeCells count="3">
    <mergeCell ref="A2:AI2"/>
    <mergeCell ref="A3:AI3"/>
    <mergeCell ref="A4:AI4"/>
  </mergeCells>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106</v>
      </c>
      <c r="B2" t="s">
        <v>152</v>
      </c>
      <c r="C2">
        <v>2018</v>
      </c>
      <c r="D2" t="s">
        <v>153</v>
      </c>
      <c r="E2" t="s">
        <v>154</v>
      </c>
      <c r="F2" t="s">
        <v>114</v>
      </c>
      <c r="G2">
        <v>761992.5</v>
      </c>
      <c r="H2">
        <v>671584.97</v>
      </c>
    </row>
    <row r="3" spans="1:8" x14ac:dyDescent="0.25">
      <c r="A3" t="s">
        <v>117</v>
      </c>
      <c r="B3" t="s">
        <v>152</v>
      </c>
      <c r="C3">
        <v>2018</v>
      </c>
      <c r="D3" t="s">
        <v>153</v>
      </c>
      <c r="E3" t="s">
        <v>154</v>
      </c>
      <c r="F3" t="s">
        <v>114</v>
      </c>
      <c r="G3">
        <v>2953269.5</v>
      </c>
      <c r="H3">
        <v>2941546.19</v>
      </c>
    </row>
    <row r="4" spans="1:8" x14ac:dyDescent="0.25">
      <c r="A4" t="s">
        <v>120</v>
      </c>
      <c r="B4" t="s">
        <v>152</v>
      </c>
      <c r="C4">
        <v>2018</v>
      </c>
      <c r="D4" t="s">
        <v>153</v>
      </c>
      <c r="E4" t="s">
        <v>154</v>
      </c>
      <c r="F4" t="s">
        <v>114</v>
      </c>
      <c r="G4">
        <v>11331122.359999999</v>
      </c>
      <c r="H4">
        <v>11327715.65</v>
      </c>
    </row>
    <row r="5" spans="1:8" x14ac:dyDescent="0.25">
      <c r="A5" t="s">
        <v>122</v>
      </c>
      <c r="B5" t="s">
        <v>152</v>
      </c>
      <c r="C5">
        <v>2018</v>
      </c>
      <c r="D5" t="s">
        <v>153</v>
      </c>
      <c r="E5" t="s">
        <v>154</v>
      </c>
      <c r="F5" t="s">
        <v>114</v>
      </c>
      <c r="G5">
        <v>11949212.76</v>
      </c>
      <c r="H5">
        <v>11787844.130000001</v>
      </c>
    </row>
    <row r="6" spans="1:8" x14ac:dyDescent="0.25">
      <c r="A6" t="s">
        <v>125</v>
      </c>
      <c r="B6" t="s">
        <v>152</v>
      </c>
      <c r="C6">
        <v>2018</v>
      </c>
      <c r="D6" t="s">
        <v>153</v>
      </c>
      <c r="E6" t="s">
        <v>154</v>
      </c>
      <c r="F6" t="s">
        <v>114</v>
      </c>
      <c r="G6">
        <v>900000</v>
      </c>
      <c r="H6">
        <v>1133915.8500000001</v>
      </c>
    </row>
    <row r="7" spans="1:8" x14ac:dyDescent="0.25">
      <c r="A7" t="s">
        <v>126</v>
      </c>
      <c r="B7" t="s">
        <v>152</v>
      </c>
      <c r="C7">
        <v>2018</v>
      </c>
      <c r="D7" t="s">
        <v>153</v>
      </c>
      <c r="E7" t="s">
        <v>154</v>
      </c>
      <c r="F7" t="s">
        <v>114</v>
      </c>
      <c r="G7">
        <v>41000000</v>
      </c>
      <c r="H7">
        <v>40993240</v>
      </c>
    </row>
    <row r="8" spans="1:8" x14ac:dyDescent="0.25">
      <c r="A8" t="s">
        <v>129</v>
      </c>
      <c r="B8" t="s">
        <v>152</v>
      </c>
      <c r="C8">
        <v>2018</v>
      </c>
      <c r="D8" t="s">
        <v>153</v>
      </c>
      <c r="E8" t="s">
        <v>154</v>
      </c>
      <c r="F8" t="s">
        <v>114</v>
      </c>
      <c r="G8">
        <v>900000</v>
      </c>
      <c r="H8">
        <v>827993.98</v>
      </c>
    </row>
    <row r="9" spans="1:8" x14ac:dyDescent="0.25">
      <c r="A9" t="s">
        <v>130</v>
      </c>
      <c r="B9" t="s">
        <v>152</v>
      </c>
      <c r="C9">
        <v>2018</v>
      </c>
      <c r="D9" t="s">
        <v>153</v>
      </c>
      <c r="E9" t="s">
        <v>154</v>
      </c>
      <c r="F9" t="s">
        <v>114</v>
      </c>
      <c r="G9">
        <v>2881320.92</v>
      </c>
      <c r="H9">
        <v>2440302.12</v>
      </c>
    </row>
    <row r="10" spans="1:8" x14ac:dyDescent="0.25">
      <c r="A10" t="s">
        <v>137</v>
      </c>
      <c r="B10" t="s">
        <v>152</v>
      </c>
      <c r="C10">
        <v>2018</v>
      </c>
      <c r="D10" t="s">
        <v>153</v>
      </c>
      <c r="E10" t="s">
        <v>154</v>
      </c>
      <c r="F10" t="s">
        <v>114</v>
      </c>
      <c r="G10">
        <v>155000</v>
      </c>
      <c r="H10">
        <v>118650.43</v>
      </c>
    </row>
    <row r="11" spans="1:8" x14ac:dyDescent="0.25">
      <c r="A11" t="s">
        <v>145</v>
      </c>
      <c r="B11" t="s">
        <v>152</v>
      </c>
      <c r="C11">
        <v>2018</v>
      </c>
      <c r="D11" t="s">
        <v>153</v>
      </c>
      <c r="E11" t="s">
        <v>154</v>
      </c>
      <c r="F11" t="s">
        <v>114</v>
      </c>
      <c r="G11">
        <v>2200000</v>
      </c>
      <c r="H11">
        <v>2722417.98</v>
      </c>
    </row>
    <row r="12" spans="1:8" x14ac:dyDescent="0.25">
      <c r="A12" t="s">
        <v>146</v>
      </c>
      <c r="B12" t="s">
        <v>152</v>
      </c>
      <c r="C12">
        <v>2018</v>
      </c>
      <c r="D12" t="s">
        <v>153</v>
      </c>
      <c r="E12" t="s">
        <v>154</v>
      </c>
      <c r="F12" t="s">
        <v>114</v>
      </c>
      <c r="G12">
        <v>2126000</v>
      </c>
      <c r="H12">
        <v>1779251.76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155</v>
      </c>
      <c r="C2">
        <v>1</v>
      </c>
      <c r="D2">
        <v>1</v>
      </c>
    </row>
    <row r="3" spans="1:4" x14ac:dyDescent="0.25">
      <c r="A3" t="s">
        <v>117</v>
      </c>
      <c r="B3" t="s">
        <v>156</v>
      </c>
      <c r="C3">
        <v>335</v>
      </c>
      <c r="D3">
        <v>335</v>
      </c>
    </row>
    <row r="4" spans="1:4" x14ac:dyDescent="0.25">
      <c r="A4" t="s">
        <v>117</v>
      </c>
      <c r="B4" t="s">
        <v>157</v>
      </c>
      <c r="C4">
        <v>3</v>
      </c>
      <c r="D4">
        <v>3</v>
      </c>
    </row>
    <row r="5" spans="1:4" x14ac:dyDescent="0.25">
      <c r="A5" t="s">
        <v>120</v>
      </c>
      <c r="B5" t="s">
        <v>158</v>
      </c>
      <c r="C5">
        <v>815</v>
      </c>
      <c r="D5">
        <v>815</v>
      </c>
    </row>
    <row r="6" spans="1:4" x14ac:dyDescent="0.25">
      <c r="A6" t="s">
        <v>122</v>
      </c>
      <c r="B6" t="s">
        <v>157</v>
      </c>
      <c r="C6">
        <v>3</v>
      </c>
      <c r="D6">
        <v>3</v>
      </c>
    </row>
    <row r="7" spans="1:4" x14ac:dyDescent="0.25">
      <c r="A7" t="s">
        <v>122</v>
      </c>
      <c r="B7" t="s">
        <v>156</v>
      </c>
      <c r="C7">
        <v>129</v>
      </c>
      <c r="D7">
        <v>129</v>
      </c>
    </row>
    <row r="8" spans="1:4" x14ac:dyDescent="0.25">
      <c r="A8" t="s">
        <v>125</v>
      </c>
      <c r="B8" t="s">
        <v>155</v>
      </c>
      <c r="C8">
        <v>1</v>
      </c>
      <c r="D8">
        <v>1</v>
      </c>
    </row>
    <row r="9" spans="1:4" x14ac:dyDescent="0.25">
      <c r="A9" t="s">
        <v>126</v>
      </c>
      <c r="B9" t="s">
        <v>157</v>
      </c>
      <c r="C9">
        <v>1</v>
      </c>
      <c r="D9">
        <v>1</v>
      </c>
    </row>
    <row r="10" spans="1:4" x14ac:dyDescent="0.25">
      <c r="A10" t="s">
        <v>129</v>
      </c>
      <c r="B10" t="s">
        <v>155</v>
      </c>
      <c r="C10">
        <v>1</v>
      </c>
      <c r="D10">
        <v>1</v>
      </c>
    </row>
    <row r="11" spans="1:4" x14ac:dyDescent="0.25">
      <c r="A11" t="s">
        <v>130</v>
      </c>
      <c r="B11" t="s">
        <v>157</v>
      </c>
      <c r="C11">
        <v>1</v>
      </c>
      <c r="D11">
        <v>1</v>
      </c>
    </row>
    <row r="12" spans="1:4" x14ac:dyDescent="0.25">
      <c r="A12" t="s">
        <v>137</v>
      </c>
      <c r="B12" t="s">
        <v>158</v>
      </c>
      <c r="C12">
        <v>1</v>
      </c>
      <c r="D12">
        <v>1</v>
      </c>
    </row>
    <row r="13" spans="1:4" x14ac:dyDescent="0.25">
      <c r="A13" t="s">
        <v>145</v>
      </c>
      <c r="B13" t="s">
        <v>155</v>
      </c>
      <c r="C13">
        <v>1</v>
      </c>
      <c r="D13">
        <v>1</v>
      </c>
    </row>
    <row r="14" spans="1:4" x14ac:dyDescent="0.25">
      <c r="A14" t="s">
        <v>146</v>
      </c>
      <c r="B14" t="s">
        <v>158</v>
      </c>
      <c r="C14">
        <v>1</v>
      </c>
      <c r="D14">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159</v>
      </c>
      <c r="D2" t="s">
        <v>159</v>
      </c>
      <c r="E2" t="s">
        <v>160</v>
      </c>
      <c r="F2">
        <v>-88.270555000000002</v>
      </c>
      <c r="G2">
        <v>21.296388</v>
      </c>
    </row>
    <row r="3" spans="1:7" x14ac:dyDescent="0.25">
      <c r="A3" t="s">
        <v>117</v>
      </c>
      <c r="B3" t="s">
        <v>108</v>
      </c>
      <c r="C3" t="s">
        <v>119</v>
      </c>
      <c r="D3" t="s">
        <v>119</v>
      </c>
      <c r="E3" t="s">
        <v>161</v>
      </c>
      <c r="F3">
        <v>-89.685878990000006</v>
      </c>
      <c r="G3">
        <v>20.926876320000002</v>
      </c>
    </row>
    <row r="4" spans="1:7" x14ac:dyDescent="0.25">
      <c r="A4" t="s">
        <v>120</v>
      </c>
      <c r="B4" t="s">
        <v>108</v>
      </c>
      <c r="C4" t="s">
        <v>121</v>
      </c>
      <c r="D4" t="s">
        <v>121</v>
      </c>
      <c r="E4" t="s">
        <v>162</v>
      </c>
      <c r="F4">
        <v>-88.200980000000001</v>
      </c>
      <c r="G4">
        <v>20.689726</v>
      </c>
    </row>
    <row r="5" spans="1:7" x14ac:dyDescent="0.25">
      <c r="A5" t="s">
        <v>122</v>
      </c>
      <c r="B5" t="s">
        <v>108</v>
      </c>
      <c r="C5" t="s">
        <v>123</v>
      </c>
      <c r="D5" t="s">
        <v>123</v>
      </c>
      <c r="E5" t="s">
        <v>163</v>
      </c>
      <c r="F5">
        <v>-88.923985000000002</v>
      </c>
      <c r="G5">
        <v>20.125917999999999</v>
      </c>
    </row>
    <row r="6" spans="1:7" x14ac:dyDescent="0.25">
      <c r="A6" t="s">
        <v>125</v>
      </c>
      <c r="B6" t="s">
        <v>108</v>
      </c>
      <c r="C6" t="s">
        <v>164</v>
      </c>
      <c r="D6" t="s">
        <v>164</v>
      </c>
      <c r="E6" t="s">
        <v>165</v>
      </c>
      <c r="F6">
        <v>-89.393611000000007</v>
      </c>
      <c r="G6">
        <v>21.002222</v>
      </c>
    </row>
    <row r="7" spans="1:7" x14ac:dyDescent="0.25">
      <c r="A7" t="s">
        <v>126</v>
      </c>
      <c r="B7" t="s">
        <v>108</v>
      </c>
      <c r="C7" t="s">
        <v>166</v>
      </c>
      <c r="D7" t="s">
        <v>166</v>
      </c>
      <c r="E7" t="s">
        <v>167</v>
      </c>
      <c r="F7">
        <v>-89.736392499999994</v>
      </c>
      <c r="G7">
        <v>20.986865210000001</v>
      </c>
    </row>
    <row r="8" spans="1:7" x14ac:dyDescent="0.25">
      <c r="A8" t="s">
        <v>129</v>
      </c>
      <c r="B8" t="s">
        <v>108</v>
      </c>
      <c r="C8" t="s">
        <v>168</v>
      </c>
      <c r="D8" t="s">
        <v>168</v>
      </c>
      <c r="E8" t="s">
        <v>169</v>
      </c>
      <c r="F8">
        <v>-90.000833</v>
      </c>
      <c r="G8">
        <v>20.583055000000002</v>
      </c>
    </row>
    <row r="9" spans="1:7" x14ac:dyDescent="0.25">
      <c r="A9" t="s">
        <v>130</v>
      </c>
      <c r="B9" t="s">
        <v>108</v>
      </c>
      <c r="C9" t="s">
        <v>166</v>
      </c>
      <c r="D9" t="s">
        <v>166</v>
      </c>
      <c r="E9" t="s">
        <v>167</v>
      </c>
      <c r="F9">
        <v>-89.736156460000004</v>
      </c>
      <c r="G9">
        <v>20.987325999999999</v>
      </c>
    </row>
    <row r="10" spans="1:7" x14ac:dyDescent="0.25">
      <c r="A10" t="s">
        <v>137</v>
      </c>
      <c r="B10" t="s">
        <v>108</v>
      </c>
      <c r="C10" t="s">
        <v>119</v>
      </c>
      <c r="D10" t="s">
        <v>119</v>
      </c>
      <c r="E10" t="s">
        <v>161</v>
      </c>
      <c r="F10">
        <v>-89.685516359999994</v>
      </c>
      <c r="G10">
        <v>20.93426612</v>
      </c>
    </row>
    <row r="11" spans="1:7" x14ac:dyDescent="0.25">
      <c r="A11" t="s">
        <v>145</v>
      </c>
      <c r="B11" t="s">
        <v>108</v>
      </c>
      <c r="C11" t="s">
        <v>121</v>
      </c>
      <c r="D11" t="s">
        <v>121</v>
      </c>
      <c r="E11" t="s">
        <v>170</v>
      </c>
      <c r="F11">
        <v>-88.201666000000003</v>
      </c>
      <c r="G11">
        <v>20.689444000000002</v>
      </c>
    </row>
    <row r="12" spans="1:7" x14ac:dyDescent="0.25">
      <c r="A12" t="s">
        <v>146</v>
      </c>
      <c r="B12" t="s">
        <v>108</v>
      </c>
      <c r="C12" t="s">
        <v>171</v>
      </c>
      <c r="D12" t="s">
        <v>172</v>
      </c>
      <c r="E12" t="s">
        <v>173</v>
      </c>
      <c r="F12">
        <v>-89.306488040000005</v>
      </c>
      <c r="G12">
        <v>20.222838339999999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106</v>
      </c>
      <c r="B2" t="s">
        <v>174</v>
      </c>
      <c r="C2" t="s">
        <v>175</v>
      </c>
      <c r="D2" t="s">
        <v>176</v>
      </c>
      <c r="E2" t="s">
        <v>177</v>
      </c>
      <c r="F2">
        <v>672085.59</v>
      </c>
      <c r="G2" t="s">
        <v>178</v>
      </c>
    </row>
    <row r="3" spans="1:7" x14ac:dyDescent="0.25">
      <c r="A3" t="s">
        <v>117</v>
      </c>
      <c r="B3" t="s">
        <v>179</v>
      </c>
      <c r="C3" t="s">
        <v>180</v>
      </c>
      <c r="D3" t="s">
        <v>181</v>
      </c>
      <c r="E3" t="s">
        <v>177</v>
      </c>
      <c r="F3">
        <v>235195.16</v>
      </c>
      <c r="G3" t="s">
        <v>182</v>
      </c>
    </row>
    <row r="4" spans="1:7" x14ac:dyDescent="0.25">
      <c r="A4" t="s">
        <v>117</v>
      </c>
      <c r="B4" t="s">
        <v>179</v>
      </c>
      <c r="C4" t="s">
        <v>183</v>
      </c>
      <c r="D4" t="s">
        <v>184</v>
      </c>
      <c r="E4" t="s">
        <v>177</v>
      </c>
      <c r="F4">
        <v>1184412.1299999999</v>
      </c>
      <c r="G4" t="s">
        <v>185</v>
      </c>
    </row>
    <row r="5" spans="1:7" x14ac:dyDescent="0.25">
      <c r="A5" t="s">
        <v>117</v>
      </c>
      <c r="B5" t="s">
        <v>179</v>
      </c>
      <c r="C5" t="s">
        <v>186</v>
      </c>
      <c r="D5" t="s">
        <v>187</v>
      </c>
      <c r="E5" t="s">
        <v>177</v>
      </c>
      <c r="F5">
        <v>1521939.14</v>
      </c>
      <c r="G5" t="s">
        <v>188</v>
      </c>
    </row>
    <row r="6" spans="1:7" x14ac:dyDescent="0.25">
      <c r="A6" t="s">
        <v>120</v>
      </c>
      <c r="B6" t="s">
        <v>174</v>
      </c>
      <c r="C6" t="s">
        <v>189</v>
      </c>
      <c r="D6" t="s">
        <v>190</v>
      </c>
      <c r="E6" t="s">
        <v>191</v>
      </c>
      <c r="F6">
        <v>9935814.2899999991</v>
      </c>
      <c r="G6" t="s">
        <v>192</v>
      </c>
    </row>
    <row r="7" spans="1:7" x14ac:dyDescent="0.25">
      <c r="A7" t="s">
        <v>120</v>
      </c>
      <c r="B7" t="s">
        <v>179</v>
      </c>
      <c r="C7" t="s">
        <v>193</v>
      </c>
      <c r="D7" t="s">
        <v>187</v>
      </c>
      <c r="E7" t="s">
        <v>177</v>
      </c>
      <c r="F7">
        <v>796827.2</v>
      </c>
      <c r="G7" t="s">
        <v>194</v>
      </c>
    </row>
    <row r="8" spans="1:7" x14ac:dyDescent="0.25">
      <c r="A8" t="s">
        <v>120</v>
      </c>
      <c r="B8" t="s">
        <v>179</v>
      </c>
      <c r="C8" t="s">
        <v>195</v>
      </c>
      <c r="D8" t="s">
        <v>196</v>
      </c>
      <c r="E8" t="s">
        <v>177</v>
      </c>
      <c r="F8">
        <v>595074.19999999995</v>
      </c>
      <c r="G8" t="s">
        <v>197</v>
      </c>
    </row>
    <row r="9" spans="1:7" x14ac:dyDescent="0.25">
      <c r="A9" t="s">
        <v>122</v>
      </c>
      <c r="B9" t="s">
        <v>179</v>
      </c>
      <c r="C9" t="s">
        <v>198</v>
      </c>
      <c r="D9" t="s">
        <v>199</v>
      </c>
      <c r="E9" t="s">
        <v>177</v>
      </c>
      <c r="F9">
        <v>2999442.46</v>
      </c>
      <c r="G9" t="s">
        <v>200</v>
      </c>
    </row>
    <row r="10" spans="1:7" x14ac:dyDescent="0.25">
      <c r="A10" t="s">
        <v>122</v>
      </c>
      <c r="B10" t="s">
        <v>179</v>
      </c>
      <c r="C10" t="s">
        <v>201</v>
      </c>
      <c r="D10" t="s">
        <v>199</v>
      </c>
      <c r="E10" t="s">
        <v>177</v>
      </c>
      <c r="F10">
        <v>8788401.6699999999</v>
      </c>
      <c r="G10" t="s">
        <v>202</v>
      </c>
    </row>
    <row r="11" spans="1:7" x14ac:dyDescent="0.25">
      <c r="A11" t="s">
        <v>125</v>
      </c>
      <c r="B11" t="s">
        <v>174</v>
      </c>
      <c r="C11" t="s">
        <v>203</v>
      </c>
      <c r="D11" t="s">
        <v>204</v>
      </c>
      <c r="E11" t="s">
        <v>177</v>
      </c>
      <c r="F11">
        <v>1032931.65</v>
      </c>
      <c r="G11" t="s">
        <v>205</v>
      </c>
    </row>
    <row r="12" spans="1:7" x14ac:dyDescent="0.25">
      <c r="A12" t="s">
        <v>125</v>
      </c>
      <c r="B12" t="s">
        <v>179</v>
      </c>
      <c r="C12" t="s">
        <v>206</v>
      </c>
      <c r="D12" t="s">
        <v>207</v>
      </c>
      <c r="E12" t="s">
        <v>177</v>
      </c>
      <c r="F12">
        <v>115780.76</v>
      </c>
      <c r="G12" t="s">
        <v>208</v>
      </c>
    </row>
    <row r="13" spans="1:7" x14ac:dyDescent="0.25">
      <c r="A13" t="s">
        <v>126</v>
      </c>
      <c r="B13" t="s">
        <v>179</v>
      </c>
      <c r="C13" t="s">
        <v>209</v>
      </c>
      <c r="D13" t="s">
        <v>210</v>
      </c>
      <c r="E13" t="s">
        <v>177</v>
      </c>
      <c r="F13">
        <v>40993240</v>
      </c>
      <c r="G13" t="s">
        <v>211</v>
      </c>
    </row>
    <row r="14" spans="1:7" x14ac:dyDescent="0.25">
      <c r="A14" t="s">
        <v>129</v>
      </c>
      <c r="B14" t="s">
        <v>174</v>
      </c>
      <c r="C14" t="s">
        <v>212</v>
      </c>
      <c r="D14" t="s">
        <v>213</v>
      </c>
      <c r="E14" t="s">
        <v>177</v>
      </c>
      <c r="F14">
        <v>700663.86</v>
      </c>
      <c r="G14" t="s">
        <v>214</v>
      </c>
    </row>
    <row r="15" spans="1:7" x14ac:dyDescent="0.25">
      <c r="A15" t="s">
        <v>129</v>
      </c>
      <c r="B15" t="s">
        <v>179</v>
      </c>
      <c r="C15" t="s">
        <v>215</v>
      </c>
      <c r="D15" t="s">
        <v>207</v>
      </c>
      <c r="E15" t="s">
        <v>177</v>
      </c>
      <c r="F15">
        <v>155919.07999999999</v>
      </c>
      <c r="G15" t="s">
        <v>216</v>
      </c>
    </row>
    <row r="16" spans="1:7" x14ac:dyDescent="0.25">
      <c r="A16" t="s">
        <v>130</v>
      </c>
      <c r="B16" t="s">
        <v>179</v>
      </c>
      <c r="C16" t="s">
        <v>217</v>
      </c>
      <c r="D16" t="s">
        <v>218</v>
      </c>
      <c r="E16" t="s">
        <v>177</v>
      </c>
      <c r="F16">
        <v>2440302.12</v>
      </c>
      <c r="G16" t="s">
        <v>219</v>
      </c>
    </row>
    <row r="17" spans="1:7" x14ac:dyDescent="0.25">
      <c r="A17" t="s">
        <v>137</v>
      </c>
      <c r="B17" t="s">
        <v>174</v>
      </c>
      <c r="C17" t="s">
        <v>220</v>
      </c>
      <c r="D17" t="s">
        <v>221</v>
      </c>
      <c r="E17" t="s">
        <v>177</v>
      </c>
      <c r="F17">
        <v>118650.44</v>
      </c>
      <c r="G17" t="s">
        <v>222</v>
      </c>
    </row>
    <row r="18" spans="1:7" x14ac:dyDescent="0.25">
      <c r="A18" t="s">
        <v>145</v>
      </c>
      <c r="B18" t="s">
        <v>174</v>
      </c>
      <c r="C18" t="s">
        <v>223</v>
      </c>
      <c r="D18" t="s">
        <v>224</v>
      </c>
      <c r="E18" t="s">
        <v>177</v>
      </c>
      <c r="F18">
        <v>1012637.24</v>
      </c>
      <c r="G18" t="s">
        <v>225</v>
      </c>
    </row>
    <row r="19" spans="1:7" x14ac:dyDescent="0.25">
      <c r="A19" t="s">
        <v>145</v>
      </c>
      <c r="B19" t="s">
        <v>174</v>
      </c>
      <c r="C19" t="s">
        <v>226</v>
      </c>
      <c r="D19" t="s">
        <v>227</v>
      </c>
      <c r="E19" t="s">
        <v>177</v>
      </c>
      <c r="F19">
        <v>1593999.99</v>
      </c>
      <c r="G19" t="s">
        <v>228</v>
      </c>
    </row>
    <row r="20" spans="1:7" x14ac:dyDescent="0.25">
      <c r="A20" t="s">
        <v>145</v>
      </c>
      <c r="B20" t="s">
        <v>179</v>
      </c>
      <c r="C20" t="s">
        <v>229</v>
      </c>
      <c r="D20" t="s">
        <v>207</v>
      </c>
      <c r="E20" t="s">
        <v>177</v>
      </c>
      <c r="F20">
        <v>115780.76</v>
      </c>
      <c r="G20" t="s">
        <v>208</v>
      </c>
    </row>
    <row r="21" spans="1:7" x14ac:dyDescent="0.25">
      <c r="A21" t="s">
        <v>146</v>
      </c>
      <c r="B21" t="s">
        <v>174</v>
      </c>
      <c r="C21" t="s">
        <v>230</v>
      </c>
      <c r="D21" t="s">
        <v>231</v>
      </c>
      <c r="E21" t="s">
        <v>177</v>
      </c>
      <c r="F21">
        <v>1779251.76</v>
      </c>
      <c r="G21" t="s">
        <v>232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155</v>
      </c>
      <c r="E2">
        <v>1</v>
      </c>
      <c r="F2">
        <v>1</v>
      </c>
      <c r="G2">
        <v>1</v>
      </c>
      <c r="H2">
        <v>100</v>
      </c>
    </row>
    <row r="3" spans="1:8" x14ac:dyDescent="0.25">
      <c r="A3" t="s">
        <v>117</v>
      </c>
      <c r="B3">
        <v>2019</v>
      </c>
      <c r="C3">
        <v>2</v>
      </c>
      <c r="D3" t="s">
        <v>156</v>
      </c>
      <c r="E3">
        <v>335</v>
      </c>
      <c r="F3">
        <v>335</v>
      </c>
      <c r="G3">
        <v>335</v>
      </c>
      <c r="H3">
        <v>100</v>
      </c>
    </row>
    <row r="4" spans="1:8" x14ac:dyDescent="0.25">
      <c r="A4" t="s">
        <v>117</v>
      </c>
      <c r="B4">
        <v>2019</v>
      </c>
      <c r="C4">
        <v>2</v>
      </c>
      <c r="D4" t="s">
        <v>157</v>
      </c>
      <c r="E4">
        <v>3</v>
      </c>
      <c r="F4">
        <v>3</v>
      </c>
      <c r="G4">
        <v>3</v>
      </c>
      <c r="H4">
        <v>100</v>
      </c>
    </row>
    <row r="5" spans="1:8" x14ac:dyDescent="0.25">
      <c r="A5" t="s">
        <v>120</v>
      </c>
      <c r="B5">
        <v>2019</v>
      </c>
      <c r="C5">
        <v>2</v>
      </c>
      <c r="D5" t="s">
        <v>158</v>
      </c>
      <c r="E5">
        <v>815</v>
      </c>
      <c r="F5">
        <v>815</v>
      </c>
      <c r="G5">
        <v>815</v>
      </c>
      <c r="H5">
        <v>100</v>
      </c>
    </row>
    <row r="6" spans="1:8" x14ac:dyDescent="0.25">
      <c r="A6" t="s">
        <v>122</v>
      </c>
      <c r="B6">
        <v>2019</v>
      </c>
      <c r="C6">
        <v>2</v>
      </c>
      <c r="D6" t="s">
        <v>157</v>
      </c>
      <c r="E6">
        <v>3</v>
      </c>
      <c r="F6">
        <v>3</v>
      </c>
      <c r="G6">
        <v>3</v>
      </c>
      <c r="H6">
        <v>100</v>
      </c>
    </row>
    <row r="7" spans="1:8" x14ac:dyDescent="0.25">
      <c r="A7" t="s">
        <v>122</v>
      </c>
      <c r="B7">
        <v>2019</v>
      </c>
      <c r="C7">
        <v>2</v>
      </c>
      <c r="D7" t="s">
        <v>156</v>
      </c>
      <c r="E7">
        <v>129</v>
      </c>
      <c r="F7">
        <v>129</v>
      </c>
      <c r="G7">
        <v>129</v>
      </c>
      <c r="H7">
        <v>100</v>
      </c>
    </row>
    <row r="8" spans="1:8" x14ac:dyDescent="0.25">
      <c r="A8" t="s">
        <v>125</v>
      </c>
      <c r="B8">
        <v>2019</v>
      </c>
      <c r="C8">
        <v>2</v>
      </c>
      <c r="D8" t="s">
        <v>155</v>
      </c>
      <c r="E8">
        <v>1</v>
      </c>
      <c r="F8">
        <v>1</v>
      </c>
      <c r="G8">
        <v>1</v>
      </c>
      <c r="H8">
        <v>100</v>
      </c>
    </row>
    <row r="9" spans="1:8" x14ac:dyDescent="0.25">
      <c r="A9" t="s">
        <v>126</v>
      </c>
      <c r="B9">
        <v>2019</v>
      </c>
      <c r="C9">
        <v>2</v>
      </c>
      <c r="D9" t="s">
        <v>157</v>
      </c>
      <c r="E9">
        <v>1</v>
      </c>
      <c r="F9">
        <v>1</v>
      </c>
      <c r="G9">
        <v>1</v>
      </c>
      <c r="H9">
        <v>100</v>
      </c>
    </row>
    <row r="10" spans="1:8" x14ac:dyDescent="0.25">
      <c r="A10" t="s">
        <v>129</v>
      </c>
      <c r="B10">
        <v>2019</v>
      </c>
      <c r="C10">
        <v>2</v>
      </c>
      <c r="D10" t="s">
        <v>155</v>
      </c>
      <c r="E10">
        <v>1</v>
      </c>
      <c r="F10">
        <v>1</v>
      </c>
      <c r="G10">
        <v>1</v>
      </c>
      <c r="H10">
        <v>100</v>
      </c>
    </row>
    <row r="11" spans="1:8" x14ac:dyDescent="0.25">
      <c r="A11" t="s">
        <v>130</v>
      </c>
      <c r="B11">
        <v>2019</v>
      </c>
      <c r="C11">
        <v>2</v>
      </c>
      <c r="D11" t="s">
        <v>157</v>
      </c>
      <c r="E11">
        <v>1</v>
      </c>
      <c r="F11">
        <v>1</v>
      </c>
      <c r="G11">
        <v>1</v>
      </c>
      <c r="H11">
        <v>100</v>
      </c>
    </row>
    <row r="12" spans="1:8" x14ac:dyDescent="0.25">
      <c r="A12" t="s">
        <v>137</v>
      </c>
      <c r="B12">
        <v>2019</v>
      </c>
      <c r="C12">
        <v>2</v>
      </c>
      <c r="D12" t="s">
        <v>158</v>
      </c>
      <c r="E12">
        <v>1</v>
      </c>
      <c r="F12">
        <v>1</v>
      </c>
      <c r="G12">
        <v>1</v>
      </c>
      <c r="H12">
        <v>100</v>
      </c>
    </row>
    <row r="13" spans="1:8" x14ac:dyDescent="0.25">
      <c r="A13" t="s">
        <v>145</v>
      </c>
      <c r="B13">
        <v>2019</v>
      </c>
      <c r="C13">
        <v>2</v>
      </c>
      <c r="D13" t="s">
        <v>155</v>
      </c>
      <c r="E13">
        <v>1</v>
      </c>
      <c r="F13">
        <v>1</v>
      </c>
      <c r="G13">
        <v>1</v>
      </c>
      <c r="H13">
        <v>100</v>
      </c>
    </row>
    <row r="14" spans="1:8" x14ac:dyDescent="0.25">
      <c r="A14" t="s">
        <v>146</v>
      </c>
      <c r="B14">
        <v>2019</v>
      </c>
      <c r="C14">
        <v>2</v>
      </c>
      <c r="D14" t="s">
        <v>158</v>
      </c>
      <c r="E14">
        <v>1</v>
      </c>
      <c r="F14">
        <v>1</v>
      </c>
      <c r="G14">
        <v>1</v>
      </c>
      <c r="H1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3" customWidth="1"/>
  </cols>
  <sheetData>
    <row r="1" spans="1:2" ht="18.75" x14ac:dyDescent="0.25">
      <c r="A1" s="13"/>
    </row>
    <row r="2" spans="1:2" x14ac:dyDescent="0.25">
      <c r="A2" s="11" t="s">
        <v>105</v>
      </c>
      <c r="B2" s="12" t="s">
        <v>104</v>
      </c>
    </row>
    <row r="3" spans="1:2" ht="25.5" x14ac:dyDescent="0.25">
      <c r="A3" s="11" t="s">
        <v>103</v>
      </c>
      <c r="B3" s="10" t="s">
        <v>102</v>
      </c>
    </row>
    <row r="4" spans="1:2" ht="33" customHeight="1" x14ac:dyDescent="0.25">
      <c r="A4" s="11" t="s">
        <v>101</v>
      </c>
      <c r="B4" s="10" t="s">
        <v>100</v>
      </c>
    </row>
    <row r="5" spans="1:2" ht="15.75" thickBot="1" x14ac:dyDescent="0.3"/>
    <row r="6" spans="1:2" ht="17.25" thickTop="1" thickBot="1" x14ac:dyDescent="0.3">
      <c r="A6" s="9" t="s">
        <v>99</v>
      </c>
      <c r="B6" s="8" t="s">
        <v>98</v>
      </c>
    </row>
    <row r="7" spans="1:2" ht="16.5" thickTop="1" x14ac:dyDescent="0.25">
      <c r="A7" s="5" t="s">
        <v>5</v>
      </c>
      <c r="B7" s="5" t="s">
        <v>97</v>
      </c>
    </row>
    <row r="8" spans="1:2" ht="15.75" x14ac:dyDescent="0.25">
      <c r="A8" s="6" t="s">
        <v>6</v>
      </c>
      <c r="B8" s="5" t="s">
        <v>96</v>
      </c>
    </row>
    <row r="9" spans="1:2" ht="94.5" x14ac:dyDescent="0.25">
      <c r="A9" s="5" t="s">
        <v>4</v>
      </c>
      <c r="B9" s="5" t="s">
        <v>95</v>
      </c>
    </row>
    <row r="10" spans="1:2" ht="126" x14ac:dyDescent="0.25">
      <c r="A10" s="4" t="s">
        <v>7</v>
      </c>
      <c r="B10" s="7" t="s">
        <v>94</v>
      </c>
    </row>
    <row r="11" spans="1:2" ht="47.25" x14ac:dyDescent="0.25">
      <c r="A11" s="6" t="s">
        <v>8</v>
      </c>
      <c r="B11" s="7" t="s">
        <v>93</v>
      </c>
    </row>
    <row r="12" spans="1:2" ht="252" x14ac:dyDescent="0.25">
      <c r="A12" s="6" t="s">
        <v>9</v>
      </c>
      <c r="B12" s="7" t="s">
        <v>92</v>
      </c>
    </row>
    <row r="13" spans="1:2" ht="15.75" x14ac:dyDescent="0.25">
      <c r="A13" s="6" t="s">
        <v>10</v>
      </c>
      <c r="B13" s="7" t="s">
        <v>91</v>
      </c>
    </row>
    <row r="14" spans="1:2" ht="15.75" x14ac:dyDescent="0.25">
      <c r="A14" s="6" t="s">
        <v>60</v>
      </c>
      <c r="B14" s="7" t="s">
        <v>90</v>
      </c>
    </row>
    <row r="15" spans="1:2" ht="15.75" x14ac:dyDescent="0.25">
      <c r="A15" s="6" t="s">
        <v>61</v>
      </c>
      <c r="B15" s="7" t="s">
        <v>89</v>
      </c>
    </row>
    <row r="16" spans="1:2" ht="15.75" x14ac:dyDescent="0.25">
      <c r="A16" s="6" t="s">
        <v>62</v>
      </c>
      <c r="B16" s="7" t="s">
        <v>88</v>
      </c>
    </row>
    <row r="17" spans="1:2" ht="15.75" x14ac:dyDescent="0.25">
      <c r="A17" s="6" t="s">
        <v>63</v>
      </c>
      <c r="B17" s="7" t="s">
        <v>87</v>
      </c>
    </row>
    <row r="18" spans="1:2" ht="31.5" x14ac:dyDescent="0.25">
      <c r="A18" s="6" t="s">
        <v>11</v>
      </c>
      <c r="B18" s="7" t="s">
        <v>86</v>
      </c>
    </row>
    <row r="19" spans="1:2" ht="236.25" x14ac:dyDescent="0.25">
      <c r="A19" s="4" t="s">
        <v>12</v>
      </c>
      <c r="B19" s="7" t="s">
        <v>85</v>
      </c>
    </row>
    <row r="20" spans="1:2" ht="15.75" x14ac:dyDescent="0.25">
      <c r="A20" s="6" t="s">
        <v>13</v>
      </c>
      <c r="B20" s="7" t="s">
        <v>84</v>
      </c>
    </row>
    <row r="21" spans="1:2" ht="15.75" x14ac:dyDescent="0.25">
      <c r="A21" s="4" t="s">
        <v>14</v>
      </c>
      <c r="B21" s="7" t="s">
        <v>83</v>
      </c>
    </row>
    <row r="22" spans="1:2" ht="31.5" x14ac:dyDescent="0.25">
      <c r="A22" s="4" t="s">
        <v>15</v>
      </c>
      <c r="B22" s="7" t="s">
        <v>82</v>
      </c>
    </row>
    <row r="23" spans="1:2" ht="15.75" x14ac:dyDescent="0.25">
      <c r="A23" s="6" t="s">
        <v>16</v>
      </c>
      <c r="B23" s="7" t="s">
        <v>81</v>
      </c>
    </row>
    <row r="24" spans="1:2" ht="15.75" x14ac:dyDescent="0.25">
      <c r="A24" s="6" t="s">
        <v>17</v>
      </c>
      <c r="B24" s="7" t="s">
        <v>80</v>
      </c>
    </row>
    <row r="25" spans="1:2" ht="15.75" x14ac:dyDescent="0.25">
      <c r="A25" s="6" t="s">
        <v>18</v>
      </c>
      <c r="B25" s="7" t="s">
        <v>79</v>
      </c>
    </row>
    <row r="26" spans="1:2" ht="15.75" x14ac:dyDescent="0.25">
      <c r="A26" s="4" t="s">
        <v>19</v>
      </c>
      <c r="B26" s="7" t="s">
        <v>78</v>
      </c>
    </row>
    <row r="27" spans="1:2" ht="63" x14ac:dyDescent="0.25">
      <c r="A27" s="6" t="s">
        <v>20</v>
      </c>
      <c r="B27" s="7" t="s">
        <v>77</v>
      </c>
    </row>
    <row r="28" spans="1:2" ht="63" x14ac:dyDescent="0.25">
      <c r="A28" s="4" t="s">
        <v>21</v>
      </c>
      <c r="B28" s="7" t="s">
        <v>76</v>
      </c>
    </row>
    <row r="29" spans="1:2" ht="110.25" x14ac:dyDescent="0.25">
      <c r="A29" s="4" t="s">
        <v>22</v>
      </c>
      <c r="B29" s="7" t="s">
        <v>75</v>
      </c>
    </row>
    <row r="30" spans="1:2" ht="15.75" x14ac:dyDescent="0.25">
      <c r="A30" s="6" t="s">
        <v>23</v>
      </c>
      <c r="B30" s="7" t="s">
        <v>74</v>
      </c>
    </row>
    <row r="31" spans="1:2" ht="15.75" x14ac:dyDescent="0.25">
      <c r="A31" s="6" t="s">
        <v>59</v>
      </c>
      <c r="B31" s="7" t="s">
        <v>73</v>
      </c>
    </row>
    <row r="32" spans="1:2" ht="15.75" x14ac:dyDescent="0.25">
      <c r="A32" s="6" t="s">
        <v>24</v>
      </c>
      <c r="B32" s="7" t="s">
        <v>72</v>
      </c>
    </row>
    <row r="33" spans="1:2" ht="31.5" x14ac:dyDescent="0.25">
      <c r="A33" s="6" t="s">
        <v>25</v>
      </c>
      <c r="B33" s="5" t="s">
        <v>71</v>
      </c>
    </row>
    <row r="34" spans="1:2" ht="31.5" x14ac:dyDescent="0.25">
      <c r="A34" s="4" t="s">
        <v>26</v>
      </c>
      <c r="B34" s="5" t="s">
        <v>70</v>
      </c>
    </row>
    <row r="35" spans="1:2" ht="15.75" x14ac:dyDescent="0.25">
      <c r="A35" s="6" t="s">
        <v>27</v>
      </c>
      <c r="B35" s="5" t="s">
        <v>69</v>
      </c>
    </row>
    <row r="36" spans="1:2" ht="15.75" x14ac:dyDescent="0.25">
      <c r="A36" s="6" t="s">
        <v>28</v>
      </c>
      <c r="B36" s="5" t="s">
        <v>68</v>
      </c>
    </row>
    <row r="37" spans="1:2" ht="94.5" x14ac:dyDescent="0.25">
      <c r="A37" s="4" t="s">
        <v>29</v>
      </c>
      <c r="B37" s="5" t="s">
        <v>67</v>
      </c>
    </row>
    <row r="38" spans="1:2" ht="58.5" customHeight="1" x14ac:dyDescent="0.25">
      <c r="A38" s="4" t="s">
        <v>2</v>
      </c>
      <c r="B38" s="5" t="s">
        <v>66</v>
      </c>
    </row>
    <row r="39" spans="1:2" ht="84.75" customHeight="1" x14ac:dyDescent="0.25">
      <c r="A39" s="4" t="s">
        <v>57</v>
      </c>
      <c r="B39" s="5" t="s">
        <v>65</v>
      </c>
    </row>
    <row r="40" spans="1:2" ht="409.5" x14ac:dyDescent="0.25">
      <c r="A40" s="4" t="s">
        <v>58</v>
      </c>
      <c r="B40" s="4"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Cysfre3</cp:lastModifiedBy>
  <cp:lastPrinted>2017-09-15T18:50:45Z</cp:lastPrinted>
  <dcterms:created xsi:type="dcterms:W3CDTF">2017-09-15T17:33:48Z</dcterms:created>
  <dcterms:modified xsi:type="dcterms:W3CDTF">2019-07-26T20:41:27Z</dcterms:modified>
</cp:coreProperties>
</file>