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10.10.30.40\Cysfre Compartida\SRFT Seguimiento de los Recursos Federales Transferidos\2025\TERCER TRIMESTRE 2025\Reportes Finales\Destino del Gasto\"/>
    </mc:Choice>
  </mc:AlternateContent>
  <xr:revisionPtr revIDLastSave="0" documentId="13_ncr:1_{1AA1F062-9500-4825-AA3D-989877DC2937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REM FAM EMERG" sheetId="1" r:id="rId1"/>
    <sheet name="Fuentes de Financiamiento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33" i="2" l="1"/>
  <c r="AD33" i="2"/>
  <c r="AC33" i="1"/>
  <c r="AD33" i="1"/>
  <c r="AB33" i="2"/>
  <c r="AB33" i="1"/>
  <c r="AA33" i="2"/>
  <c r="AA33" i="1"/>
  <c r="Z33" i="2"/>
  <c r="Z33" i="1"/>
  <c r="AA30" i="2"/>
  <c r="AB30" i="2"/>
  <c r="AC30" i="2"/>
  <c r="AD30" i="2"/>
  <c r="AA30" i="1"/>
  <c r="AB30" i="1"/>
  <c r="AC30" i="1"/>
  <c r="AD30" i="1"/>
  <c r="Z30" i="2"/>
  <c r="Z30" i="1"/>
</calcChain>
</file>

<file path=xl/sharedStrings.xml><?xml version="1.0" encoding="utf-8"?>
<sst xmlns="http://schemas.openxmlformats.org/spreadsheetml/2006/main" count="622" uniqueCount="202">
  <si>
    <t>DETALLE_PROYECTO</t>
  </si>
  <si>
    <t>AVANCE_FINANCIERO</t>
  </si>
  <si>
    <t>AVANCES_FISICOS</t>
  </si>
  <si>
    <t>FOTOS</t>
  </si>
  <si>
    <t>FOLIO</t>
  </si>
  <si>
    <t>CICLO</t>
  </si>
  <si>
    <t>TRIMESTRE</t>
  </si>
  <si>
    <t>CATEGORIA</t>
  </si>
  <si>
    <t>MONTO_GLOBAL_APROBADO</t>
  </si>
  <si>
    <t>FUENTES_FINANCIAMIENTO</t>
  </si>
  <si>
    <t>NOMBRE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</si>
  <si>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</si>
  <si>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</si>
  <si>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</si>
  <si>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</si>
  <si>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</si>
  <si>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</si>
  <si>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</si>
  <si>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</si>
  <si>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</si>
  <si>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</si>
  <si>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</si>
  <si>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</si>
  <si>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</si>
  <si>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RECAUDADO</t>
  </si>
  <si>
    <t>COMPROMETIDO</t>
  </si>
  <si>
    <t>DEVENGADO</t>
  </si>
  <si>
    <t>EJERCIDO</t>
  </si>
  <si>
    <t>PAGADO</t>
  </si>
  <si>
    <t>CONTRATOS</t>
  </si>
  <si>
    <t>CARPETA_FOTOS</t>
  </si>
  <si>
    <t>TIPO DE RECURSO</t>
  </si>
  <si>
    <t>CICLO DEL RECURSO</t>
  </si>
  <si>
    <t>RAMO</t>
  </si>
  <si>
    <t>PROGRAMA PRESUPUESTARIO</t>
  </si>
  <si>
    <t>MODIFICADO</t>
  </si>
  <si>
    <t>APROBADO</t>
  </si>
  <si>
    <t>ESTATUS</t>
  </si>
  <si>
    <t>FLUJO</t>
  </si>
  <si>
    <t>FECHA_TERMINO</t>
  </si>
  <si>
    <t>ID_ENTIDAD_RESPONSABLE</t>
  </si>
  <si>
    <t>ENTIDAD_RESPONSABLE</t>
  </si>
  <si>
    <t>ID_MUNICIPIO_RESPONSABLE</t>
  </si>
  <si>
    <t>MUNICIPIO_RESPONSABLE</t>
  </si>
  <si>
    <t>OBSERVACIONES</t>
  </si>
  <si>
    <t>OBSERVACIONES_CAPTURISTA</t>
  </si>
  <si>
    <t>OBSERVACIONES_REVISION</t>
  </si>
  <si>
    <t>PROGRAMA ESTATAL O MUNICIPAL/COMPONENTE FAIS</t>
  </si>
  <si>
    <t>YUC250202542643</t>
  </si>
  <si>
    <t>Proyecto de inversión</t>
  </si>
  <si>
    <t>Yucatán</t>
  </si>
  <si>
    <t>Gobierno de la Entidad</t>
  </si>
  <si>
    <t>Proyecto de Inversión de Infraestructura Social</t>
  </si>
  <si>
    <t>Educación</t>
  </si>
  <si>
    <t>Sin identificar</t>
  </si>
  <si>
    <t>Secretaría de Educación</t>
  </si>
  <si>
    <t>S</t>
  </si>
  <si>
    <t/>
  </si>
  <si>
    <t>En Ejecución</t>
  </si>
  <si>
    <t>Sin observaciones</t>
  </si>
  <si>
    <t>YUC250302597980</t>
  </si>
  <si>
    <t>{ff1: {ciclo_recurso:2025, ramo:33, modalidad:I, prog_pres:7, tipo_recurso:FEDERALES (APORTACIONES, SUBSIDIOS Y CONVENIOS), monto:37475.66, modificado:37475.66}}</t>
  </si>
  <si>
    <t>TRABAJOS DE MANTENIMIENTO EMERGENTE EN LA ESCUELA PRIMARIA JULIA RUIZ FUENTES, CCT 31DPR2031X, EN LA LOCALIDAD Y MUNICIPIO DE MÉRIDA.</t>
  </si>
  <si>
    <t>REMFAMBAS2025-EMER-012</t>
  </si>
  <si>
    <t>{meta1: {unidad_medida:Lote, meta:1.0, meta_modificada:1.0}}</t>
  </si>
  <si>
    <t>{geo1: {cve_municipio:50, localidad:1, direccion: CALLE 45 JUAN PABLO II C.P. 97246 , lon:-89.685231, lat:20.967924}}</t>
  </si>
  <si>
    <t>{ctto1: {tipo_obra:Obra, numero_contrato:(L) IDE-25-MANT-DIRECTA-001, contratista:CONASE CONSTRUCCIÓN Y MANTENIMIENTO DEL SURESTE S.A DE C.V., convocante:INSTITUTO PARA EL DESARROLLO Y CERTIFICACIÓN DE LA INFRAESTRUCTURA FÍSICA EDUCATIVA Y ELÉCTRICA DE YUCATÁN, monto:37475.66, importe_modificado:37475.66}}</t>
  </si>
  <si>
    <t>{meta1: {unidad_medida:Lote, avance:1.0}}</t>
  </si>
  <si>
    <t>Validado / Registrado avances</t>
  </si>
  <si>
    <t>YUC250302598178</t>
  </si>
  <si>
    <t>{ff1: {ciclo_recurso:2025, ramo:33, modalidad:I, prog_pres:7, tipo_recurso:FEDERALES (APORTACIONES, SUBSIDIOS Y CONVENIOS), monto:28985.59, modificado:28985.59}}</t>
  </si>
  <si>
    <t>TRABAJOS DE MANTENIMIENTO EMERGENTE EN LA ESCUELA PRIMARIA JOSÉ MONTES DE OCA, CCT 31DPR0726R, EN LA LOCALIDAD Y MUNICIPIO DE MÉRIDA.</t>
  </si>
  <si>
    <t>REMFAMBAS2025-EMER-015</t>
  </si>
  <si>
    <t>{geo1: {cve_municipio:50, localidad:1, direccion: CALLE 36 N° 259 PENSIONES C.P. 97219 , lon:-89.642424, lat:21.000036}}</t>
  </si>
  <si>
    <t>{ctto1: {tipo_obra:Obra, numero_contrato:(O) IDE-25-MANT-DIRECTA-001, contratista:CONASE CONSTRUCCIÓN Y MANTENIMIENTO DEL SURESTE S.A DE C.V., convocante:INSTITUTO PARA EL DESARROLLO Y CERTIFICACIÓN DE LA INFRAESTRUCTURA FÍSICA EDUCATIVA Y ELÉCTRICA DE YUCATÁN, monto:28985.59, importe_modificado:28985.59}}</t>
  </si>
  <si>
    <t>YUC250302598183</t>
  </si>
  <si>
    <t>{ff1: {ciclo_recurso:2025, ramo:33, modalidad:I, prog_pres:7, tipo_recurso:FEDERALES (APORTACIONES, SUBSIDIOS Y CONVENIOS), monto:98871.74, modificado:98871.74}}</t>
  </si>
  <si>
    <t>TRABAJOS DE MANTENIMIENTO EMERGENTE EN LA ESCUELA SECUNDARIA NIÑOS HEROES, CCT 31DST0023M, EN LA LOCALIDAD Y MUNICIPIO DE CHOCHOLÁ.</t>
  </si>
  <si>
    <t>REMFAMBAS2025-EMER-020</t>
  </si>
  <si>
    <t>{geo1: {cve_municipio:23, localidad:1, direccion: CALLE 18 C.P. 97816 , lon:-89.828468, lat:20.75974}}</t>
  </si>
  <si>
    <t>{ctto1: {tipo_obra:Obra, numero_contrato:(T) IDE-25-MANT-DIRECTA-001, contratista:CONASE CONSTRUCCIÓN Y MANTENIMIENTO DEL SURESTE S.A DE C.V., convocante:INSTITUTO PARA EL DESARROLLO Y CERTIFICACIÓN DE LA INFRAESTRUCTURA FÍSICA EDUCATIVA Y ELÉCTRICA DE YUCATÁN, monto:98871.74, importe_modificado:98871.74}}</t>
  </si>
  <si>
    <t>{obs1: {observación:se devuelven a solicitud del ejecutor, de acuerdo al correo enviado el día 08 de octubre 2025, trimestre:3.0, usuario:rosanaamaganav, fecha:2025-10-08}, obs2: {observación:se devuelven a solicitud del ejecutor, de acuerdo al correo enviado el día 08 de octubre 2025, trimestre:3.0, usuario:rosanaamaganav, fecha:2025-10-08}, obs3: {observación:se devuelven a solicitud del ejecutor, de acuerdo al correo enviado el día 08 de octubre 2025, trimestre:3.0, usuario:rosanaamaganav, fecha:2025-10-08}, obs4: {observación:se devuelven a solicitud del ejecutor, de acuerdo al correo enviado el día 08 de octubre 2025, trimestre:3.0, usuario:rosanaamaganav, fecha:2025-10-08}}</t>
  </si>
  <si>
    <t>YUC250202542730</t>
  </si>
  <si>
    <t>YUC250302597959</t>
  </si>
  <si>
    <t>{ff1: {ciclo_recurso:2025, ramo:33, modalidad:I, prog_pres:7, tipo_recurso:FEDERALES (APORTACIONES, SUBSIDIOS Y CONVENIOS), monto:9291.74, modificado:9291.74}}</t>
  </si>
  <si>
    <t>TRABAJOS DE MANTENIMIENTO EMERGENTE EN LA ESCUELA PREESCOLAR ZAMNÁ, CCT 31DJN0057A, EN LA LOCALIDAD Y MUNICIPIO DE MÉRIDA.</t>
  </si>
  <si>
    <t>REMFAMBAS2025-EMER-008</t>
  </si>
  <si>
    <t>{geo1: {cve_municipio:50, localidad:1, direccion: CALLE 53 N° 241 CORDEMEX C.P. 97110 , lon:-89.626304, lat:21.035873}}</t>
  </si>
  <si>
    <t>{ctto1: {tipo_obra:Obra, numero_contrato:(H) IDE-25-MANT-DIRECTA-001, contratista:CONASE CONSTRUCCIÓN Y MANTENIMIENTO DEL SURESTE S.A DE C.V., convocante:INSTITUTO PARA EL DESARROLLO Y CERTIFICACIÓN DE LA INFRAESTRUCTURA FÍSICA EDUCATIVA Y ELÉCTRICA DE YUCATÁN, monto:9291.74, importe_modificado:9291.74}}</t>
  </si>
  <si>
    <t>YUC250302598180</t>
  </si>
  <si>
    <t>{ff1: {ciclo_recurso:2025, ramo:33, modalidad:I, prog_pres:7, tipo_recurso:FEDERALES (APORTACIONES, SUBSIDIOS Y CONVENIOS), monto:69798.12, modificado:69798.12}}</t>
  </si>
  <si>
    <t>TRABAJOS DE MANTENIMIENTO EMERGENTE EN LA ESCUELA PRIMARIA EMILIANO ZAPATA, CCT 31DPR0564W, EN LA LOCALIDAD Y MUNICIPIO DE MÉRIDA.</t>
  </si>
  <si>
    <t>REMFAMBAS2025-EMER-017</t>
  </si>
  <si>
    <t>{geo1: {cve_municipio:50, localidad:1, direccion: CALLE 18-A TANLUM C.P. 97210 , lon:-89.633222, lat:20.997864}}</t>
  </si>
  <si>
    <t>{ctto1: {tipo_obra:Obra, numero_contrato:(Q) IDE-25-MANT-DIRECTA-001, contratista:CONASE CONSTRUCCIÓN Y MANTENIMIENTO DEL SURESTE S.A DE C.V., convocante:INSTITUTO PARA EL DESARROLLO Y CERTIFICACIÓN DE LA INFRAESTRUCTURA FÍSICA EDUCATIVA Y ELÉCTRICA DE YUCATÁN, monto:69775.33, importe_modificado:69775.33}}</t>
  </si>
  <si>
    <t>YUC250202542585</t>
  </si>
  <si>
    <t>YUC250302597942</t>
  </si>
  <si>
    <t>{ff1: {ciclo_recurso:2025, ramo:33, modalidad:I, prog_pres:7, tipo_recurso:FEDERALES (APORTACIONES, SUBSIDIOS Y CONVENIOS), monto:62898.91, modificado:62898.91}}</t>
  </si>
  <si>
    <t>TRABAJOS DE MANTENIMIENTO EMERGENTE EN LA ESCUELA PREESCOLAR ENRIQUE LAUBSCHER, CCT 31DJN0214A, EN LA LOCALIDAD Y MUNICIPIO DE MÉRIDA.</t>
  </si>
  <si>
    <t>REMFAMBAS2025-EMER-005</t>
  </si>
  <si>
    <t>{geo1: {cve_municipio:50, localidad:1, direccion: CALLE 48 N° 240 DEL SUR C.P. 97287 , lon:-89.609938, lat:20.922829}}</t>
  </si>
  <si>
    <t>{ctto1: {tipo_obra:Obra, numero_contrato:(E) IDE-25-MANT-DIRECTA-001, contratista:CONASE CONSTRUCCIÓN Y MANTENIMIENTO DEL SURESTE S.A DE C.V., convocante:INSTITUTO PARA EL DESARROLLO Y CERTIFICACIÓN DE LA INFRAESTRUCTURA FÍSICA EDUCATIVA Y ELÉCTRICA DE YUCATÁN, monto:62898.91, importe_modificado:62898.91}}</t>
  </si>
  <si>
    <t>YUC250302597946</t>
  </si>
  <si>
    <t>{ff1: {ciclo_recurso:2025, ramo:33, modalidad:I, prog_pres:7, tipo_recurso:FEDERALES (APORTACIONES, SUBSIDIOS Y CONVENIOS), monto:13228.84, modificado:13228.84}}</t>
  </si>
  <si>
    <t>TRABAJOS DE MANTENIMIENTO EMERGENTE EN LA ESCUELA PREESCOLAR LIRA DE LA NIÑEZ, CCT 31EJN0044W, EN LA LOCALIDAD Y MUNICIPIO DE KANASÍN .</t>
  </si>
  <si>
    <t>REMFAMBAS2025-EMER-006</t>
  </si>
  <si>
    <t>{geo1: {cve_municipio:41, localidad:1, direccion: CALLE 30-D N°179 PABLO MORENO C.P. 97370 , lon:-89.56399, lat:20.940237}}</t>
  </si>
  <si>
    <t>{ctto1: {tipo_obra:Obra, numero_contrato:(F) IDE-25-MANT-DIRECTA-001, contratista:CONASE CONSTRUCCIÓN Y MANTENIMIENTO DEL SURESTE S.A DE C.V., convocante:INSTITUTO PARA EL DESARROLLO Y CERTIFICACIÓN DE LA INFRAESTRUCTURA FÍSICA EDUCATIVA Y ELÉCTRICA DE YUCATÁN, monto:13228.84, importe_modificado:13228.84}}</t>
  </si>
  <si>
    <t>YUC250302597963</t>
  </si>
  <si>
    <t>{ff1: {ciclo_recurso:2025, ramo:33, modalidad:I, prog_pres:7, tipo_recurso:FEDERALES (APORTACIONES, SUBSIDIOS Y CONVENIOS), monto:11994.83, modificado:11994.83}}</t>
  </si>
  <si>
    <t>TRABAJOS DE MANTENIMIENTO EMERGENTE EN LA ESCUELA PRIMARIA EJÉRCITO NACIONAL, CCT 31DPR0224Y, EN LA LOCALIDAD Y MUNICIPIO DE MÉRIDA.</t>
  </si>
  <si>
    <t>REMFAMBAS2025-EMER-009</t>
  </si>
  <si>
    <t>{geo1: {cve_municipio:50, localidad:1, direccion: CALLE 66 N° 757 COL. OBRERA C.P. 97260 , lon:-89.641252, lat:20.943063}}</t>
  </si>
  <si>
    <t>{ctto1: {tipo_obra:Obra, numero_contrato:(I) IDE-25-MANT-DIRECTA-001, contratista:CONASE CONSTRUCCIÓN Y MANTENIMIENTO DEL SURESTE S.A DE C.V., convocante:INSTITUTO PARA EL DESARROLLO Y CERTIFICACIÓN DE LA INFRAESTRUCTURA FÍSICA EDUCATIVA Y ELÉCTRICA DE YUCATÁN, monto:11994.83, importe_modificado:11994.83}}</t>
  </si>
  <si>
    <t>YUC250302597967</t>
  </si>
  <si>
    <t>{ff1: {ciclo_recurso:2025, ramo:33, modalidad:I, prog_pres:7, tipo_recurso:FEDERALES (APORTACIONES, SUBSIDIOS Y CONVENIOS), monto:18386.32, modificado:18386.32}}</t>
  </si>
  <si>
    <t>TRABAJOS DE MANTENIMIENTO EMERGENTE EN LA ESCUELA PRIMARIA FELIPE CARRILLO PUERTO, CCT 31DPR0268V, EN LA LOCALIDAD Y MUNICIPIO DE MÉRIDA.</t>
  </si>
  <si>
    <t>REMFAMBAS2025-EMER-010</t>
  </si>
  <si>
    <t>{meta1: {unidad_medida:Kilómetro lineal, meta:1.0, meta_modificada:1.0}}</t>
  </si>
  <si>
    <t>{geo1: {cve_municipio:50, localidad:1, direccion: CALLE 20 COL JUAN B. SOSA C.P. 97205 , lon:-89.631226, lat:21.021712}}</t>
  </si>
  <si>
    <t>{ctto1: {tipo_obra:Obra, numero_contrato:(J) IDE-25-MANT-DIRECTA-001, contratista:CONASE CONSTRUCCIÓN Y MANTENIMIENTO DEL SURESTE S.A DE C.V., convocante:INSTITUTO PARA EL DESARROLLO Y CERTIFICACIÓN DE LA INFRAESTRUCTURA FÍSICA EDUCATIVA Y ELÉCTRICA DE YUCATÁN, monto:18386.32, importe_modificado:18386.32}}</t>
  </si>
  <si>
    <t>{meta1: {unidad_medida:Kilómetro lineal, avance:1.0}}</t>
  </si>
  <si>
    <t>YUC250202542601</t>
  </si>
  <si>
    <t>YUC250302597974</t>
  </si>
  <si>
    <t>{ff1: {ciclo_recurso:2025, ramo:33, modalidad:I, prog_pres:7, tipo_recurso:FEDERALES (APORTACIONES, SUBSIDIOS Y CONVENIOS), monto:10720.35, modificado:10720.35}}</t>
  </si>
  <si>
    <t>TRABAJOS DE MANTENIMIENTO EMERGENTE EN LA ESCUELA PRIMARIA RAMON NAVARRETE ROSADO, CCT 31DPR0444J, EN LA LOCALIDAD Y MUNICIPIO DE MÉRIDA.</t>
  </si>
  <si>
    <t>REMFAMBAS2025-EMER-011</t>
  </si>
  <si>
    <t>{geo1: {cve_municipio:50, localidad:1, direccion: CALLE 46 MIGUEL HIDALGO C.P. 97229 , lon:-89.653818, lat:20.987139}}</t>
  </si>
  <si>
    <t>{ctto1: {tipo_obra:Obra, numero_contrato:(K) IDE-25-MANT-DIRECTA-001, contratista:CONASE CONSTRUCCIÓN Y MANTENIMIENTO DEL SURESTE S.A DE C.V., convocante:INSTITUTO PARA EL DESARROLLO Y CERTIFICACIÓN DE LA INFRAESTRUCTURA FÍSICA EDUCATIVA Y ELÉCTRICA DE YUCATÁN, monto:10720.35, importe_modificado:10720.35}}</t>
  </si>
  <si>
    <t>YUC250302598179</t>
  </si>
  <si>
    <t>{ff1: {ciclo_recurso:2025, ramo:33, modalidad:I, prog_pres:7, tipo_recurso:FEDERALES (APORTACIONES, SUBSIDIOS Y CONVENIOS), monto:69636.83, modificado:69636.83}}</t>
  </si>
  <si>
    <t>TRABAJOS DE MANTENIMIENTO EMERGENTE EN LA ESCUELA PRIMARIA GONZALO LÓPEZ MANZANERO, CCT 31EPR0070K, EN LA LOCALIDAD Y MUNICIPIO DE MÉRIDA.</t>
  </si>
  <si>
    <t>REMFAMBAS2025-EMER-016</t>
  </si>
  <si>
    <t>{geo1: {cve_municipio:50, localidad:1, direccion: CALLE 62 N° 588 COL. CENTRO C.P. 97000 , lon:-89.625921, lat:20.959372}}</t>
  </si>
  <si>
    <t>{ctto1: {tipo_obra:Obra, numero_contrato:(P) IDE-25-MANT-DIRECTA-001, contratista:CONASE CONSTRUCCIÓN Y MANTENIMIENTO DEL SURESTE S.A DE C.V., convocante:INSTITUTO PARA EL DESARROLLO Y CERTIFICACIÓN DE LA INFRAESTRUCTURA FÍSICA EDUCATIVA Y ELÉCTRICA DE YUCATÁN, monto:69636.83, importe_modificado:69636.83}}</t>
  </si>
  <si>
    <t>YUC250202542629</t>
  </si>
  <si>
    <t>YUC250302597923</t>
  </si>
  <si>
    <t>{ff1: {ciclo_recurso:2025, ramo:33, modalidad:I, prog_pres:7, tipo_recurso:FEDERALES (APORTACIONES, SUBSIDIOS Y CONVENIOS), monto:27659.61, modificado:27659.61}}</t>
  </si>
  <si>
    <t>TRABAJOS DE MANTENIMIENTO EMERGENTE EN LA ESCUELA PREESCOLAR FELIPA POOT, CCT 31DDI0003A, EN LA LOCALIDAD Y MUNICIPIO DE MÉRIDA.</t>
  </si>
  <si>
    <t>REMFAMBAS2025-EMER-001</t>
  </si>
  <si>
    <t>{geo1: {cve_municipio:50, localidad:1, direccion: CALLE 20 PEDREGALES DE TANLUM C.P. 97210 , lon:-89.628135, lat:21.001536}}</t>
  </si>
  <si>
    <t>{ctto1: {tipo_obra:Obra, numero_contrato:(A) IDE-25-MANT-DIRECTA-001, contratista:CONASE CONSTRUCCIÓN Y MANTENIMIENTO DEL SURESTE S.A DE C.V., convocante:INSTITUTO PARA EL DESARROLLO Y CERTIFICACIÓN DE LA INFRAESTRUCTURA FÍSICA EDUCATIVA Y ELÉCTRICA DE YUCATÁN, monto:27659.61, importe_modificado:27659.61}}</t>
  </si>
  <si>
    <t>YUC250302598181</t>
  </si>
  <si>
    <t>{ff1: {ciclo_recurso:2025, ramo:33, modalidad:I, prog_pres:7, tipo_recurso:FEDERALES (APORTACIONES, SUBSIDIOS Y CONVENIOS), monto:10596.7, modificado:10596.7}}</t>
  </si>
  <si>
    <t>TRABAJOS DE MANTENIMIENTO EMERGENTE EN LA ESCUELA PRIMARIA ARTEMIO ALPIZAR RUZ, CCT 31DPR0399N, EN LA LOCALIDAD Y MUNICIPIO DE MÉRIDA.</t>
  </si>
  <si>
    <t>REMFAMBAS2025-EMER-018</t>
  </si>
  <si>
    <t>{geo1: {cve_municipio:50, localidad:1, direccion: CALLE 65-A COL. MULSAY C.P. 97249 , lon:-89.648845, lat:20.963775}}</t>
  </si>
  <si>
    <t>{ctto1: {tipo_obra:Obra, numero_contrato:(R) IDE-25-MANT-DIRECTA-001, contratista:CONASE CONSTRUCCIÓN Y MANTENIMIENTO DEL SURESTE S.A DE C.V., convocante:INSTITUTO PARA EL DESARROLLO Y CERTIFICACIÓN DE LA INFRAESTRUCTURA FÍSICA EDUCATIVA Y ELÉCTRICA DE YUCATÁN, monto:10596.7, importe_modificado:10596.7}}</t>
  </si>
  <si>
    <t>YUC250202542755</t>
  </si>
  <si>
    <t>YUC250302597932</t>
  </si>
  <si>
    <t>{ff1: {ciclo_recurso:2025, ramo:33, modalidad:I, prog_pres:7, tipo_recurso:FEDERALES (APORTACIONES, SUBSIDIOS Y CONVENIOS), monto:27710.25, modificado:27710.25}}</t>
  </si>
  <si>
    <t>TRABAJOS DE MANTENIMIENTO EMERGENTE EN LA ESCUELA PREESCOLAR K´AB PAAL (MANOS DE NIÑO), CCT 31DJN2036B, EN LA LOCALIDAD DE TAMANCHE, MUNICIPIO DE MÉRIDA.</t>
  </si>
  <si>
    <t>REMFAMBAS2025-EMER-003</t>
  </si>
  <si>
    <t>{geo1: {cve_municipio:50, localidad:238, direccion: CALLE 23 TAMANCHE C.P. 97304 , lon:-89.641502, lat:21.139001}}</t>
  </si>
  <si>
    <t>{ctto1: {tipo_obra:Obra, numero_contrato:(C) IDE-25-MANT-DIRECTA-001, contratista:CONASE CONSTRUCCIÓN Y MANTENIMIENTO DEL SURESTE S.A DE C.V., convocante:INSTITUTO PARA EL DESARROLLO Y CERTIFICACIÓN DE LA INFRAESTRUCTURA FÍSICA EDUCATIVA Y ELÉCTRICA DE YUCATÁN, monto:27710.25, importe_modificado:27710.25}}</t>
  </si>
  <si>
    <t>YUC250202542740</t>
  </si>
  <si>
    <t>YUC250302597953</t>
  </si>
  <si>
    <t>{ff1: {ciclo_recurso:2025, ramo:33, modalidad:I, prog_pres:7, tipo_recurso:FEDERALES (APORTACIONES, SUBSIDIOS Y CONVENIOS), monto:9194.66, modificado:9194.66}}</t>
  </si>
  <si>
    <t>TRABAJOS DE MANTENIMIENTO EMERGENTE EN LA ESCUELA PREESCOLAR SEGURIDAD PÚBLICA, CCT 31DJN0016A, EN LA LOCALIDAD Y MUNICIPIO DE MÉRIDA.</t>
  </si>
  <si>
    <t>REMFAMBAS2025-EMER-007</t>
  </si>
  <si>
    <t>{geo1: {cve_municipio:50, localidad:1, direccion: CALLE 10 PEDREGALES DE TANLUM C.P. 97210 , lon:-89.628387, lat:20.998983}}</t>
  </si>
  <si>
    <t>{ctto1: {tipo_obra:Obra, numero_contrato:(G) IDE-25-MANT-DIRECTA-001, contratista:CONASE CONSTRUCCIÓN Y MANTENIMIENTO DEL SURESTE S.A DE C.V., convocante:INSTITUTO PARA EL DESARROLLO Y CERTIFICACIÓN DE LA INFRAESTRUCTURA FÍSICA EDUCATIVA Y ELÉCTRICA DE YUCATÁN, monto:9194.66, importe_modificado:9194.66}}</t>
  </si>
  <si>
    <t>YUC250302598007</t>
  </si>
  <si>
    <t>{ff1: {ciclo_recurso:2025, ramo:33, modalidad:I, prog_pres:7, tipo_recurso:FEDERALES (APORTACIONES, SUBSIDIOS Y CONVENIOS), monto:31597.87, modificado:31597.87}}</t>
  </si>
  <si>
    <t>TRABAJOS DE MANTENIMIENTO EMERGENTE EN LA ESCUELA PRIMARIA DISTRITO FEDERAL, CCT 31EPR0073H, EN LA LOCALIDAD Y MUNICIPIO DE MÉRIDA.</t>
  </si>
  <si>
    <t>REMFAMBAS2025-EMER-013</t>
  </si>
  <si>
    <t>{geo1: {cve_municipio:50, localidad:1, direccion: CALLE 57 N° 464 CENTRO C.P. 97000 , lon:-89.61544, lat:20.968715}}</t>
  </si>
  <si>
    <t>{ctto1: {tipo_obra:Obra, numero_contrato:(M) IDE-25-MANT-DIRECTA-001, contratista:CONASE CONSTRUCCIÓN Y MANTENIMIENTO DEL SURESTE S.A DE C.V., convocante:INSTITUTO PARA EL DESARROLLO Y CERTIFICACIÓN DE LA INFRAESTRUCTURA FÍSICA EDUCATIVA Y ELÉCTRICA DE YUCATÁN, monto:31597.97, importe_modificado:31597.97}}</t>
  </si>
  <si>
    <t>YUC250302598177</t>
  </si>
  <si>
    <t>{ff1: {ciclo_recurso:2025, ramo:33, modalidad:I, prog_pres:7, tipo_recurso:FEDERALES (APORTACIONES, SUBSIDIOS Y CONVENIOS), monto:47905.29, modificado:47905.29}}</t>
  </si>
  <si>
    <t>TRABAJOS DE MANTENIMIENTO EMERGENTE EN LA ESCUELA PRIMARIA VICENTE GUERERO, CCT 31EPR0196R, EN LA LOCALIDAD Y MUNICIPIO DE MÉRIDA.</t>
  </si>
  <si>
    <t>REMFAMBAS2025-EMER-014</t>
  </si>
  <si>
    <t>{geo1: {cve_municipio:50, localidad:1, direccion: CALLE 81-A N° 500 SAN JOSE C.P. 97189 , lon:-89.609319, lat:20.947959}}</t>
  </si>
  <si>
    <t>{ctto1: {tipo_obra:Obra, numero_contrato:(N) IDE-25-MANT-DIRECTA-001, contratista:CONASE CONSTRUCCIÓN Y MANTENIMIENTO DEL SURESTE S.A DE C.V., convocante:INSTITUTO PARA EL DESARROLLO Y CERTIFICACIÓN DE LA INFRAESTRUCTURA FÍSICA EDUCATIVA Y ELÉCTRICA DE YUCATÁN, monto:47905.29, importe_modificado:47905.29}}</t>
  </si>
  <si>
    <t>YUC250202542728</t>
  </si>
  <si>
    <t>YUC250302597928</t>
  </si>
  <si>
    <t>{ff1: {ciclo_recurso:2025, ramo:33, modalidad:I, prog_pres:7, tipo_recurso:FEDERALES (APORTACIONES, SUBSIDIOS Y CONVENIOS), monto:43682.77, modificado:43682.77}}</t>
  </si>
  <si>
    <t>TRABAJOS DE MANTENIMIENTO EMERGENTE EN LA ESCUELA PREESCOLAR DOMINGA CANTO PASTRANA, CCT 31EJN0012D, EN LA LOCALIDAD Y MUNICIPIO DE MÉRIDA.</t>
  </si>
  <si>
    <t>REMFAMBAS2025-EMER-002</t>
  </si>
  <si>
    <t>{geo1: {cve_municipio:50, localidad:1, direccion: CALLE 4 SUR N° 328 SALVADOR ALVARADO SUR C.P. 97196 , lon:-89.598254, lat:20.934678}}</t>
  </si>
  <si>
    <t>{ctto1: {tipo_obra:Obra, numero_contrato:(B) IDE-25-MANT-DIRECTA-001, contratista:CONASE CONSTRUCCIÓN Y MANTENIMIENTO DEL SURESTE S.A DE C.V., convocante:INSTITUTO PARA EL DESARROLLO Y CERTIFICACIÓN DE LA INFRAESTRUCTURA FÍSICA EDUCATIVA Y ELÉCTRICA DE YUCATÁN, monto:43682.77, importe_modificado:43682.77}}</t>
  </si>
  <si>
    <t>YUC250302597938</t>
  </si>
  <si>
    <t>{ff1: {ciclo_recurso:2025, ramo:33, modalidad:I, prog_pres:7, tipo_recurso:FEDERALES (APORTACIONES, SUBSIDIOS Y CONVENIOS), monto:23627.81, modificado:23627.81}}</t>
  </si>
  <si>
    <t>TRABAJOS DE MANTENIMIENTO EMERGENTE EN LA ESCUELA PREESCOLAR LAURA MÉNDEZ DE CUENCA, CCT 31DJN0251E, EN LA LOCALIDAD Y MUNICIPIO DE MÉRIDA.</t>
  </si>
  <si>
    <t>REMFAMBAS2025-EMER-004</t>
  </si>
  <si>
    <t>{geo1: {cve_municipio:50, localidad:1, direccion: CALLE 68-B CIUDAD CAUCEL C.P. 97314 , lon:-89.700816, lat:20.987034}}</t>
  </si>
  <si>
    <t>{ctto1: {tipo_obra:Obra, numero_contrato:(D) IDE-25-MANT-DIRECTA-001, contratista:CONASE CONSTRUCCIÓN Y MANTENIMIENTO DEL SURESTE S.A DE C.V., convocante:INSTITUTO PARA EL DESARROLLO Y CERTIFICACIÓN DE LA INFRAESTRUCTURA FÍSICA EDUCATIVA Y ELÉCTRICA DE YUCATÁN, monto:23627.81, importe_modificado:23627.81}}</t>
  </si>
  <si>
    <t>YUC250302598182</t>
  </si>
  <si>
    <t>{ff1: {ciclo_recurso:2025, ramo:33, modalidad:I, prog_pres:7, tipo_recurso:FEDERALES (APORTACIONES, SUBSIDIOS Y CONVENIOS), monto:18946.74, modificado:18946.74}}</t>
  </si>
  <si>
    <t>TRABAJOS DE MANTENIMIENTO EMERGENTE EN LA ESCUELA SECUNDARIA LEANDRO VALLE, CCT 31ETV0056Q, EN LA LOCALIDAD DE SAN PEDRO CHIMAY, MUNICIPIO DE MÉRIDA.</t>
  </si>
  <si>
    <t>REMFAMBAS2025-EMER-019</t>
  </si>
  <si>
    <t>{geo1: {cve_municipio:50, localidad:116, direccion: CALLE 15 C.P. 97315 , lon:-89.582284, lat:20.869152}}</t>
  </si>
  <si>
    <t>{ctto1: {tipo_obra:Obra, numero_contrato:(S) IDE-25-MANT-DIRECTA-001, contratista:CONASE CONSTRUCCIÓN Y MANTENIMIENTO DEL SURESTE S.A DE C.V., convocante:INSTITUTO PARA EL DESARROLLO Y CERTIFICACIÓN DE LA INFRAESTRUCTURA FÍSICA EDUCATIVA Y ELÉCTRICA DE YUCATÁN, monto:18946.74, importe_modificado:18946.74}}</t>
  </si>
  <si>
    <t>YUC250202542583</t>
  </si>
  <si>
    <t>FEDERALES (APORTACIONES, SUBSIDIOS Y CONVENIOS)</t>
  </si>
  <si>
    <t>33-Aportaciones Federales para Entidades Federativas y Municipios</t>
  </si>
  <si>
    <t>I007-FAM Infraestructura Educativa Básica</t>
  </si>
  <si>
    <t>CYSFRE</t>
  </si>
  <si>
    <t>DIFERENCIA</t>
  </si>
  <si>
    <t>DESTINO DEL GASTO</t>
  </si>
  <si>
    <t>REMANENTES DEL FAM (EMERGENTE) 2025</t>
  </si>
  <si>
    <t>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</si>
</sst>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yy"/>
    <numFmt numFmtId="165" formatCode="_-[$€-2]* #,##0.00_-;\-[$€-2]* #,##0.00_-;_-[$€-2]* &quot;-&quot;??_-"/>
    <numFmt numFmtId="166" formatCode="_-* #,##0\ &quot;pta&quot;_-;\-* #,##0\ &quot;pta&quot;_-;_-* &quot;-&quot;\ &quot;pta&quot;_-;_-@_-"/>
    <numFmt numFmtId="167" formatCode="&quot;$&quot;* #,##0.00;[Red]\-&quot;$&quot;*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none">
        <fgColor indexed="22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009">
    <xf numFmtId="0" fontId="0" fillId="0" borderId="0"/>
    <xf numFmtId="0" fontId="1" fillId="3" borderId="0"/>
    <xf numFmtId="44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165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166" fontId="2" fillId="3" borderId="0" applyFont="0" applyFill="0" applyBorder="0" applyAlignment="0" applyProtection="0"/>
    <xf numFmtId="166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167" fontId="2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" fillId="3" borderId="0"/>
    <xf numFmtId="1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" fillId="3" borderId="0"/>
    <xf numFmtId="0" fontId="1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" fillId="3" borderId="0"/>
    <xf numFmtId="1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2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1" fillId="3" borderId="0" applyFont="0" applyFill="0" applyBorder="0" applyAlignment="0" applyProtection="0"/>
    <xf numFmtId="42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1" fillId="3" borderId="0" applyFont="0" applyFill="0" applyBorder="0" applyAlignment="0" applyProtection="0"/>
    <xf numFmtId="42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</cellStyleXfs>
  <cellXfs count="17">
    <xf numFmtId="0" fontId="0" fillId="0" borderId="0" xfId="0"/>
    <xf numFmtId="0" fontId="0" fillId="0" borderId="0" xfId="0" applyFill="1"/>
    <xf numFmtId="0" fontId="3" fillId="0" borderId="1" xfId="0" applyFont="1" applyBorder="1"/>
    <xf numFmtId="44" fontId="3" fillId="0" borderId="2" xfId="0" applyNumberFormat="1" applyFont="1" applyFill="1" applyBorder="1"/>
    <xf numFmtId="164" fontId="3" fillId="0" borderId="2" xfId="0" applyNumberFormat="1" applyFont="1" applyFill="1" applyBorder="1"/>
    <xf numFmtId="0" fontId="3" fillId="0" borderId="2" xfId="0" applyFont="1" applyFill="1" applyBorder="1"/>
    <xf numFmtId="44" fontId="3" fillId="0" borderId="1" xfId="0" applyNumberFormat="1" applyFont="1" applyFill="1" applyBorder="1"/>
    <xf numFmtId="164" fontId="3" fillId="0" borderId="1" xfId="0" applyNumberFormat="1" applyFont="1" applyFill="1" applyBorder="1"/>
    <xf numFmtId="0" fontId="3" fillId="0" borderId="1" xfId="0" applyFont="1" applyFill="1" applyBorder="1"/>
    <xf numFmtId="0" fontId="3" fillId="2" borderId="1" xfId="0" applyFont="1" applyFill="1" applyBorder="1"/>
    <xf numFmtId="44" fontId="4" fillId="3" borderId="0" xfId="1007" applyNumberFormat="1" applyFont="1" applyAlignment="1">
      <alignment vertical="center"/>
    </xf>
    <xf numFmtId="44" fontId="3" fillId="3" borderId="0" xfId="1" applyNumberFormat="1" applyFont="1" applyAlignment="1">
      <alignment vertical="center"/>
    </xf>
    <xf numFmtId="0" fontId="3" fillId="0" borderId="0" xfId="0" applyFont="1" applyAlignment="1">
      <alignment horizontal="right"/>
    </xf>
    <xf numFmtId="4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</cellXfs>
  <cellStyles count="1009">
    <cellStyle name="Euro" xfId="10" xr:uid="{4C8BC369-2B01-4A1B-A911-018C69788C7E}"/>
    <cellStyle name="Millares 2" xfId="11" xr:uid="{835FEFAF-AF82-428A-A1C0-143E37985429}"/>
    <cellStyle name="Millares 2 2" xfId="779" xr:uid="{A4D5CE0B-0995-45D0-A9D9-ADA06E37A033}"/>
    <cellStyle name="Millares 2 2 2" xfId="932" xr:uid="{2CF0774D-AC69-490E-A7ED-DFDD96930CA9}"/>
    <cellStyle name="Millares 2 3" xfId="856" xr:uid="{B5B98A3B-8678-4EE9-A1DD-C6EEC8A03506}"/>
    <cellStyle name="Millares 3" xfId="12" xr:uid="{2418F994-518B-49FE-B887-FDBF06684527}"/>
    <cellStyle name="Millares 3 2" xfId="13" xr:uid="{72A89E5D-67A4-4763-8939-FC2FB16333EE}"/>
    <cellStyle name="Millares 3 2 2" xfId="14" xr:uid="{D58A15A4-0AF3-4935-9A1E-D316BD33E113}"/>
    <cellStyle name="Millares 3 2 2 2" xfId="15" xr:uid="{8CFBC930-EA4D-4254-B517-E16F989615C2}"/>
    <cellStyle name="Millares 3 2 2 2 2" xfId="16" xr:uid="{40CAB1D5-0DEC-429E-B8D6-34E2D2B538D2}"/>
    <cellStyle name="Millares 3 2 2 2 2 2" xfId="784" xr:uid="{225C49BD-3AC5-4739-8940-1C543E19BAF2}"/>
    <cellStyle name="Millares 3 2 2 2 2 2 2" xfId="937" xr:uid="{19786F7C-86E5-4377-99F2-59E47D6186C8}"/>
    <cellStyle name="Millares 3 2 2 2 2 3" xfId="861" xr:uid="{F1CBECF8-5651-4FD9-9DEB-986B55DE3BD0}"/>
    <cellStyle name="Millares 3 2 2 2 3" xfId="783" xr:uid="{5D878D8E-1517-4449-81D7-5D94FE5FE759}"/>
    <cellStyle name="Millares 3 2 2 2 3 2" xfId="936" xr:uid="{D5E375BD-9619-41B1-91C3-A0D04AAF26FB}"/>
    <cellStyle name="Millares 3 2 2 2 4" xfId="860" xr:uid="{C9DA8B20-9605-4101-B8DD-C7E9B9C8A277}"/>
    <cellStyle name="Millares 3 2 2 3" xfId="17" xr:uid="{A5A706EB-9E6F-46FB-BDC1-F0621F08B5DE}"/>
    <cellStyle name="Millares 3 2 2 3 2" xfId="785" xr:uid="{C814A9DF-1920-4051-A6B4-DEE878A42985}"/>
    <cellStyle name="Millares 3 2 2 3 2 2" xfId="938" xr:uid="{C5089C37-987F-4553-93A4-F791236474F6}"/>
    <cellStyle name="Millares 3 2 2 3 3" xfId="862" xr:uid="{FDC75154-BDAD-4CB2-A6A6-A754EA467D7D}"/>
    <cellStyle name="Millares 3 2 2 4" xfId="782" xr:uid="{A29E1E67-AFAA-4BC1-8E21-C450ADEF6B55}"/>
    <cellStyle name="Millares 3 2 2 4 2" xfId="935" xr:uid="{5543AF41-33ED-4C49-9A22-16A3C379F028}"/>
    <cellStyle name="Millares 3 2 2 5" xfId="859" xr:uid="{4944470E-6FB2-4B3B-A318-482C93AE8589}"/>
    <cellStyle name="Millares 3 2 3" xfId="18" xr:uid="{B74D2967-35BC-43C1-BD54-67012A102D1E}"/>
    <cellStyle name="Millares 3 2 3 2" xfId="19" xr:uid="{00A604B5-95D5-4616-9BA6-8E97BC66DBB7}"/>
    <cellStyle name="Millares 3 2 3 2 2" xfId="787" xr:uid="{382F192B-E35D-4C03-BD8E-9620E14256ED}"/>
    <cellStyle name="Millares 3 2 3 2 2 2" xfId="940" xr:uid="{BA2FEE16-D77D-4487-9EEE-A1A36C95455C}"/>
    <cellStyle name="Millares 3 2 3 2 3" xfId="864" xr:uid="{6DD37597-FB93-4F2F-BE5C-B68DB5776470}"/>
    <cellStyle name="Millares 3 2 3 3" xfId="786" xr:uid="{01F59C63-E705-4FE6-B0F6-D24AFBB40AF8}"/>
    <cellStyle name="Millares 3 2 3 3 2" xfId="939" xr:uid="{C88B770B-ED5B-44CE-BED1-258C857940A5}"/>
    <cellStyle name="Millares 3 2 3 4" xfId="863" xr:uid="{47850B2D-1053-43C9-AB26-9741CDE7F31E}"/>
    <cellStyle name="Millares 3 2 4" xfId="20" xr:uid="{5BF75592-6CDA-4A15-81C8-DF168CF96F74}"/>
    <cellStyle name="Millares 3 2 4 2" xfId="788" xr:uid="{1EA07CA3-07EE-452F-A976-477499E39A41}"/>
    <cellStyle name="Millares 3 2 4 2 2" xfId="941" xr:uid="{593A9A92-ED7E-4E23-94F2-6BD5681914D2}"/>
    <cellStyle name="Millares 3 2 4 3" xfId="865" xr:uid="{2257CC0B-F703-4408-BF2B-6687AAFECD4B}"/>
    <cellStyle name="Millares 3 2 5" xfId="781" xr:uid="{E1588FFE-628E-4BA5-916B-F05926B1115C}"/>
    <cellStyle name="Millares 3 2 5 2" xfId="934" xr:uid="{757EB96E-6FBC-41D3-A376-0AE685CB12A6}"/>
    <cellStyle name="Millares 3 2 6" xfId="858" xr:uid="{703A7D7F-650D-498D-81B9-744956E9816F}"/>
    <cellStyle name="Millares 3 3" xfId="21" xr:uid="{7B45A9BE-CF34-4FB7-9DC5-9446B46AB228}"/>
    <cellStyle name="Millares 3 3 2" xfId="22" xr:uid="{253BE6F3-FBBF-4157-9ED2-C05129EA2BA8}"/>
    <cellStyle name="Millares 3 3 2 2" xfId="23" xr:uid="{34CD8FE1-FF2F-463E-B464-E033951E5AD6}"/>
    <cellStyle name="Millares 3 3 2 2 2" xfId="791" xr:uid="{F25AC287-57D3-42AF-9ED1-210832930191}"/>
    <cellStyle name="Millares 3 3 2 2 2 2" xfId="944" xr:uid="{DC42DEDE-DD14-493B-B947-0A0222CE0953}"/>
    <cellStyle name="Millares 3 3 2 2 3" xfId="868" xr:uid="{E54149D2-1521-49B5-8F7F-F9ACA27FAE7A}"/>
    <cellStyle name="Millares 3 3 2 3" xfId="790" xr:uid="{933C5903-6128-4337-A559-F762B1C43C10}"/>
    <cellStyle name="Millares 3 3 2 3 2" xfId="943" xr:uid="{9AB20EE4-3F4E-4EFE-959A-51C2A64A4CBC}"/>
    <cellStyle name="Millares 3 3 2 4" xfId="867" xr:uid="{C12BDB3C-5B56-4C8A-9B15-CB019A93DC5D}"/>
    <cellStyle name="Millares 3 3 3" xfId="24" xr:uid="{7EE49BAD-9908-4D69-A57D-FD5084E7A349}"/>
    <cellStyle name="Millares 3 3 3 2" xfId="792" xr:uid="{2CA29C8C-027F-4162-928D-DEC73954A30A}"/>
    <cellStyle name="Millares 3 3 3 2 2" xfId="945" xr:uid="{FDCD0CF7-191D-4F87-B22A-DFDA172D5293}"/>
    <cellStyle name="Millares 3 3 3 3" xfId="869" xr:uid="{FE25169C-22DF-4388-B931-EB5623441D31}"/>
    <cellStyle name="Millares 3 3 4" xfId="789" xr:uid="{955FC1A2-4B55-44A5-8D46-7DC8CA0D88DE}"/>
    <cellStyle name="Millares 3 3 4 2" xfId="942" xr:uid="{758E0246-70F1-4DC1-893B-3C161B7B716D}"/>
    <cellStyle name="Millares 3 3 5" xfId="866" xr:uid="{F41336F9-9725-46A4-9989-4AE1393D4CAC}"/>
    <cellStyle name="Millares 3 4" xfId="25" xr:uid="{CAD8D632-9A78-4C3C-AA0A-0D6449C77BC5}"/>
    <cellStyle name="Millares 3 4 2" xfId="26" xr:uid="{9F134CAC-8D4D-4E11-A4B3-8D7054A427A6}"/>
    <cellStyle name="Millares 3 4 2 2" xfId="794" xr:uid="{DC9E0DE6-74B9-43C1-98BF-E062BDDBCFDF}"/>
    <cellStyle name="Millares 3 4 2 2 2" xfId="947" xr:uid="{5D907A58-3919-4BED-B74F-1B48FA4F288C}"/>
    <cellStyle name="Millares 3 4 2 3" xfId="871" xr:uid="{1A27D5F1-B035-45AF-BD93-7EBD47CD75C7}"/>
    <cellStyle name="Millares 3 4 3" xfId="793" xr:uid="{4B333DC7-3916-47C0-9934-73823D7CA7A2}"/>
    <cellStyle name="Millares 3 4 3 2" xfId="946" xr:uid="{2D4BB468-D030-4CFB-B4D8-A29A9EBFCBD0}"/>
    <cellStyle name="Millares 3 4 4" xfId="870" xr:uid="{7C56EB1A-5505-4E32-876E-404D77B534E1}"/>
    <cellStyle name="Millares 3 5" xfId="27" xr:uid="{71470F14-6BC1-4CE3-BAD9-3BDD7A02E51E}"/>
    <cellStyle name="Millares 3 5 2" xfId="795" xr:uid="{400619EB-B953-4B4B-BD1F-E81F33A22523}"/>
    <cellStyle name="Millares 3 5 2 2" xfId="948" xr:uid="{92F277B7-0DE3-466F-A609-8CD01B74B736}"/>
    <cellStyle name="Millares 3 5 3" xfId="872" xr:uid="{E26D2342-3505-49D3-8149-F2BB63E21F08}"/>
    <cellStyle name="Millares 3 6" xfId="780" xr:uid="{D4AC5416-DF18-426E-B7DC-A120F79BB7B4}"/>
    <cellStyle name="Millares 3 6 2" xfId="933" xr:uid="{8A64D38D-6B01-4606-BDA2-7217776D32FB}"/>
    <cellStyle name="Millares 3 7" xfId="857" xr:uid="{67511B23-E72B-4FC1-BCBC-94AEB4CA8F47}"/>
    <cellStyle name="Moneda [0] 2" xfId="28" xr:uid="{9A850419-527C-49A1-94CD-0ADB6A29173E}"/>
    <cellStyle name="Moneda [0] 2 2" xfId="29" xr:uid="{C9420AD1-0EB0-4F99-945A-7DF9C73E2792}"/>
    <cellStyle name="Moneda [0] 3" xfId="1006" xr:uid="{F88D67C2-2431-4482-9E51-774F7CB47E91}"/>
    <cellStyle name="Moneda [0] 4" xfId="853" xr:uid="{563C17DA-6F0B-48E9-82A5-50841CF62BFA}"/>
    <cellStyle name="Moneda 10" xfId="30" xr:uid="{8E63DCF0-A6B6-4562-A165-13EED57FF2E7}"/>
    <cellStyle name="Moneda 10 2" xfId="796" xr:uid="{8A2F50FF-EEEA-4C2F-BA4F-E74BFE46E16C}"/>
    <cellStyle name="Moneda 10 2 2" xfId="949" xr:uid="{7081537D-2F83-44A6-ABF4-31B3B6F85710}"/>
    <cellStyle name="Moneda 10 3" xfId="873" xr:uid="{8D45A318-F8B1-4B1E-AE52-3B65B8A316D0}"/>
    <cellStyle name="Moneda 11" xfId="776" xr:uid="{EA057B45-F5E6-4392-ABFD-F0F27C095216}"/>
    <cellStyle name="Moneda 11 2" xfId="852" xr:uid="{3FF6B1E8-C935-46C1-8479-DAFA847F838A}"/>
    <cellStyle name="Moneda 11 2 2" xfId="1005" xr:uid="{221008CC-8745-4485-A444-7B0765DA7A3D}"/>
    <cellStyle name="Moneda 11 3" xfId="929" xr:uid="{74B7ABE0-6F00-4734-8462-D19E2E11EE78}"/>
    <cellStyle name="Moneda 12" xfId="777" xr:uid="{7FF0DA41-5C87-4A51-BD28-5669C6B7F935}"/>
    <cellStyle name="Moneda 12 2" xfId="930" xr:uid="{E6BFC27B-4545-4777-8708-E8D6C44D2AE6}"/>
    <cellStyle name="Moneda 13" xfId="854" xr:uid="{51E53DF5-34AD-4325-920A-DDB2BF275B78}"/>
    <cellStyle name="Moneda 14" xfId="2" xr:uid="{1096E824-4C74-46E7-B0AE-DC21F71E1463}"/>
    <cellStyle name="Moneda 15" xfId="1008" xr:uid="{5AD869CA-BCDB-402F-B674-B8ABDCA64E4D}"/>
    <cellStyle name="Moneda 2" xfId="31" xr:uid="{0EB4419D-6498-4919-8E7D-68F148A565C7}"/>
    <cellStyle name="Moneda 2 10" xfId="32" xr:uid="{FEC9CBAC-BA7E-4FEC-A67A-DA93F7E26C48}"/>
    <cellStyle name="Moneda 2 10 2" xfId="798" xr:uid="{B375027F-67E9-428F-8657-7689FC77A0BD}"/>
    <cellStyle name="Moneda 2 10 2 2" xfId="951" xr:uid="{13AA27E9-3B5C-4BD7-911A-C229BC37B3D6}"/>
    <cellStyle name="Moneda 2 10 3" xfId="875" xr:uid="{5F2673EE-6914-443A-A7B2-52CB1EBD6E10}"/>
    <cellStyle name="Moneda 2 11" xfId="33" xr:uid="{7C4CF6A9-4BD7-4A9A-82A5-092C81AD59E6}"/>
    <cellStyle name="Moneda 2 11 2" xfId="799" xr:uid="{D7BDEDEE-ABC6-4B0F-9977-576641DBFEF2}"/>
    <cellStyle name="Moneda 2 11 2 2" xfId="952" xr:uid="{452CFB5E-92F1-4D46-ACB0-5BE18C53C73C}"/>
    <cellStyle name="Moneda 2 11 3" xfId="876" xr:uid="{674121D8-372F-470E-A174-E852CA9E08E2}"/>
    <cellStyle name="Moneda 2 12" xfId="34" xr:uid="{01940CFA-13E8-46E4-BC30-8165FB0AA050}"/>
    <cellStyle name="Moneda 2 12 2" xfId="800" xr:uid="{4AF8B099-1655-4640-92C3-7B7312F19FD0}"/>
    <cellStyle name="Moneda 2 12 2 2" xfId="953" xr:uid="{423A387A-7F31-490F-BF55-AC57ADE8B465}"/>
    <cellStyle name="Moneda 2 12 3" xfId="877" xr:uid="{C1FD1436-EAB1-4EF0-AF79-34CB5DDE4984}"/>
    <cellStyle name="Moneda 2 13" xfId="35" xr:uid="{5C24B757-365F-4C23-AB46-AB0E537A43BB}"/>
    <cellStyle name="Moneda 2 13 2" xfId="801" xr:uid="{1DF2BF31-C1D3-4BE5-8755-D875F5C32CCB}"/>
    <cellStyle name="Moneda 2 13 2 2" xfId="954" xr:uid="{FE233207-4E1D-46CD-9493-E7C6F470F40B}"/>
    <cellStyle name="Moneda 2 13 3" xfId="878" xr:uid="{D498A979-5E1B-4F65-9E65-B3E4B783DF04}"/>
    <cellStyle name="Moneda 2 14" xfId="36" xr:uid="{E619B68B-6BAE-4CE6-81FF-21B6F3939122}"/>
    <cellStyle name="Moneda 2 14 2" xfId="802" xr:uid="{C33A32B5-A280-4216-B1DD-6D2C3ACD2365}"/>
    <cellStyle name="Moneda 2 14 2 2" xfId="955" xr:uid="{2E22942C-9C1C-49AA-8410-1A736B221832}"/>
    <cellStyle name="Moneda 2 14 3" xfId="879" xr:uid="{BC7DC555-8559-4D17-B513-989D3D86BA6F}"/>
    <cellStyle name="Moneda 2 15" xfId="37" xr:uid="{1C8EC19C-1E7D-4C1B-B5B5-189C6BF97B30}"/>
    <cellStyle name="Moneda 2 15 2" xfId="803" xr:uid="{F778F10B-E986-49CE-9003-C369450128F4}"/>
    <cellStyle name="Moneda 2 15 2 2" xfId="956" xr:uid="{C5F8A895-7B87-48D3-8403-E46877C71753}"/>
    <cellStyle name="Moneda 2 15 3" xfId="880" xr:uid="{1444DA32-22CB-4A85-B0C1-5A81DBEAC3FB}"/>
    <cellStyle name="Moneda 2 16" xfId="38" xr:uid="{5F0394B3-F81E-4AEF-AAD3-5F79C4FD3890}"/>
    <cellStyle name="Moneda 2 16 2" xfId="804" xr:uid="{2E0402AB-9173-406D-B9A2-588D8798DDAE}"/>
    <cellStyle name="Moneda 2 16 2 2" xfId="957" xr:uid="{6FD8EC87-574B-4A20-A852-90830936B5D8}"/>
    <cellStyle name="Moneda 2 16 3" xfId="881" xr:uid="{AF24BE0A-B565-4C9B-8907-EA56BEF5DCA5}"/>
    <cellStyle name="Moneda 2 17" xfId="39" xr:uid="{3003FF1D-2794-4662-BB71-C7FA20C3D5E3}"/>
    <cellStyle name="Moneda 2 17 2" xfId="805" xr:uid="{ACA2EA40-9E85-47D9-9353-D438077C7792}"/>
    <cellStyle name="Moneda 2 17 2 2" xfId="958" xr:uid="{8E0CF96C-0105-49EA-B3B5-6048052B8750}"/>
    <cellStyle name="Moneda 2 17 3" xfId="882" xr:uid="{50D98EAA-521C-4770-B280-9FFDD1FAA8EB}"/>
    <cellStyle name="Moneda 2 18" xfId="40" xr:uid="{249DCC36-1414-494A-A757-1AFC3B009692}"/>
    <cellStyle name="Moneda 2 18 2" xfId="806" xr:uid="{F5A8CF53-9E69-4CC1-897A-C29484F8C806}"/>
    <cellStyle name="Moneda 2 18 2 2" xfId="959" xr:uid="{F56682BB-5606-48E2-9CA3-072E852F67D9}"/>
    <cellStyle name="Moneda 2 18 3" xfId="883" xr:uid="{48B3AB78-6533-496E-AFA2-7FDF2222DA7F}"/>
    <cellStyle name="Moneda 2 19" xfId="41" xr:uid="{D6418CAB-3FD2-47E1-8CBB-57D2AFDED447}"/>
    <cellStyle name="Moneda 2 19 2" xfId="807" xr:uid="{004F2C45-7A88-466C-9795-02544698413B}"/>
    <cellStyle name="Moneda 2 19 2 2" xfId="960" xr:uid="{6EF184BD-C0CB-4A36-BD62-BF91BA51521B}"/>
    <cellStyle name="Moneda 2 19 3" xfId="884" xr:uid="{EE5A6094-F3B1-4D9D-B20A-3B8E62486EAF}"/>
    <cellStyle name="Moneda 2 2" xfId="42" xr:uid="{18D7F1B1-08D3-4BEE-A7CB-5A9E97A25E51}"/>
    <cellStyle name="Moneda 2 2 2" xfId="808" xr:uid="{33FECEF8-5C27-4066-9296-0D8719196D62}"/>
    <cellStyle name="Moneda 2 2 2 2" xfId="961" xr:uid="{E826E106-52D1-4262-8B89-C42C3B2258EF}"/>
    <cellStyle name="Moneda 2 2 3" xfId="885" xr:uid="{A96AD53C-6859-417B-A18A-271047238461}"/>
    <cellStyle name="Moneda 2 20" xfId="43" xr:uid="{0F614A60-0BF5-49F7-B391-C318097D4010}"/>
    <cellStyle name="Moneda 2 20 2" xfId="809" xr:uid="{689618E1-9138-4367-B898-F8F3D96D8704}"/>
    <cellStyle name="Moneda 2 20 2 2" xfId="962" xr:uid="{2B3B60FA-6750-4C4E-81CC-CE9C9770295B}"/>
    <cellStyle name="Moneda 2 20 3" xfId="886" xr:uid="{4118C4F1-EB7C-4F48-B324-193C59A74A97}"/>
    <cellStyle name="Moneda 2 21" xfId="44" xr:uid="{40D48A8D-0EB0-4315-B3EF-FC8586C74E83}"/>
    <cellStyle name="Moneda 2 21 2" xfId="810" xr:uid="{F8D66573-6A3C-4DF1-A344-B3E75CA58FA0}"/>
    <cellStyle name="Moneda 2 21 2 2" xfId="963" xr:uid="{B49099AE-DD3E-46C8-912D-1C8970007112}"/>
    <cellStyle name="Moneda 2 21 3" xfId="887" xr:uid="{8DD9F117-CB8F-4059-BB50-BB57B81A0066}"/>
    <cellStyle name="Moneda 2 22" xfId="45" xr:uid="{E0ECA437-5384-4888-9A14-703F9C2C77B2}"/>
    <cellStyle name="Moneda 2 22 2" xfId="811" xr:uid="{2284DA4D-3982-47BF-AC86-C6882E4B9CCC}"/>
    <cellStyle name="Moneda 2 22 2 2" xfId="964" xr:uid="{1494E91B-F747-46D2-BB17-45BFF9AC08E7}"/>
    <cellStyle name="Moneda 2 22 3" xfId="888" xr:uid="{4E40C772-51DF-4CE6-A7BE-28FD8E4C7E91}"/>
    <cellStyle name="Moneda 2 23" xfId="46" xr:uid="{5B8687B1-7FBF-48AB-84EA-E718662952D4}"/>
    <cellStyle name="Moneda 2 23 2" xfId="812" xr:uid="{B8A21E32-A8FA-4001-A4E0-D436369DDA65}"/>
    <cellStyle name="Moneda 2 23 2 2" xfId="965" xr:uid="{1B25C0FB-3892-44AE-8DCC-A5BED0C65F83}"/>
    <cellStyle name="Moneda 2 23 3" xfId="889" xr:uid="{18C7E7BB-96F0-4DC9-9DE3-969B28F7F98E}"/>
    <cellStyle name="Moneda 2 24" xfId="47" xr:uid="{922F71B9-9300-44F0-B5DA-61EC2EE7F40D}"/>
    <cellStyle name="Moneda 2 24 2" xfId="813" xr:uid="{5A7E1BDB-C372-48FE-8B4E-E47FD92CCB79}"/>
    <cellStyle name="Moneda 2 24 2 2" xfId="966" xr:uid="{EBE18C08-F28C-4C2F-9DE1-9503B3342CC3}"/>
    <cellStyle name="Moneda 2 24 3" xfId="890" xr:uid="{14653E15-6938-45C0-B806-7EC35D2F6B8B}"/>
    <cellStyle name="Moneda 2 25" xfId="48" xr:uid="{472A84DD-8EB0-41F2-A361-8C0AE1C58C1A}"/>
    <cellStyle name="Moneda 2 25 2" xfId="814" xr:uid="{8D352B04-2C70-430C-9CDC-0358384B90CE}"/>
    <cellStyle name="Moneda 2 25 2 2" xfId="967" xr:uid="{2CDAFB02-958A-463A-A6FC-6A13A28A36B1}"/>
    <cellStyle name="Moneda 2 25 3" xfId="891" xr:uid="{6D4D3E48-AA0E-435A-8B94-062E625661CF}"/>
    <cellStyle name="Moneda 2 26" xfId="49" xr:uid="{C442D752-1B9D-441F-BB99-816BB1FC7103}"/>
    <cellStyle name="Moneda 2 26 2" xfId="815" xr:uid="{978710C9-C172-48DC-86EB-D7D43A567247}"/>
    <cellStyle name="Moneda 2 26 2 2" xfId="968" xr:uid="{ABB55A25-97ED-4742-AFF5-8A14026F9CAD}"/>
    <cellStyle name="Moneda 2 26 3" xfId="892" xr:uid="{C8EC3E19-5024-4AE3-9160-7DC330285264}"/>
    <cellStyle name="Moneda 2 27" xfId="50" xr:uid="{D1836B40-A5C8-4B7E-A950-B24BBFF81CDA}"/>
    <cellStyle name="Moneda 2 28" xfId="51" xr:uid="{523A5BFA-160C-4A2A-A2B0-7EF1693B6DD8}"/>
    <cellStyle name="Moneda 2 28 2" xfId="52" xr:uid="{E990DB2F-5BDC-4585-9250-37BD6746E9B3}"/>
    <cellStyle name="Moneda 2 28 2 2" xfId="53" xr:uid="{9254E2DF-429B-41B7-A776-E562D26404CB}"/>
    <cellStyle name="Moneda 2 28 2 2 2" xfId="54" xr:uid="{25715653-57C7-4487-8363-582285186500}"/>
    <cellStyle name="Moneda 2 28 2 2 2 2" xfId="55" xr:uid="{4D96843D-7AAF-4B1F-A4E2-60B3B8C07367}"/>
    <cellStyle name="Moneda 2 28 2 2 2 2 2" xfId="820" xr:uid="{2F4795E4-910F-4CB1-A3EA-B7B6EC82A1BF}"/>
    <cellStyle name="Moneda 2 28 2 2 2 2 2 2" xfId="973" xr:uid="{B1448BD6-62B6-41C3-AB88-3269372C43E6}"/>
    <cellStyle name="Moneda 2 28 2 2 2 2 3" xfId="897" xr:uid="{00EF7820-0325-478A-BE53-1CDEED5D940E}"/>
    <cellStyle name="Moneda 2 28 2 2 2 3" xfId="819" xr:uid="{E72BD7E6-E174-4B56-9FE4-6F1739606F44}"/>
    <cellStyle name="Moneda 2 28 2 2 2 3 2" xfId="972" xr:uid="{977E5715-2D08-4272-B982-49983F6DB9F8}"/>
    <cellStyle name="Moneda 2 28 2 2 2 4" xfId="896" xr:uid="{61A5DE2C-9B89-40AA-A1D4-C90766E3B5E2}"/>
    <cellStyle name="Moneda 2 28 2 2 3" xfId="56" xr:uid="{EA500917-A269-44C1-8A7F-C712C66B43D2}"/>
    <cellStyle name="Moneda 2 28 2 2 3 2" xfId="821" xr:uid="{046606D5-2FC6-478E-A739-50FC0744EA1E}"/>
    <cellStyle name="Moneda 2 28 2 2 3 2 2" xfId="974" xr:uid="{64629D56-A334-4EB0-9613-065F91CE9D6D}"/>
    <cellStyle name="Moneda 2 28 2 2 3 3" xfId="898" xr:uid="{6C4F6C6D-9D82-4A7C-A4CB-15EA38AEDF8C}"/>
    <cellStyle name="Moneda 2 28 2 2 4" xfId="818" xr:uid="{48C8CABB-ABD9-4BC0-A1EB-F486AB5478F4}"/>
    <cellStyle name="Moneda 2 28 2 2 4 2" xfId="971" xr:uid="{3D911D80-9404-42F4-9271-BA060B55C478}"/>
    <cellStyle name="Moneda 2 28 2 2 5" xfId="895" xr:uid="{8F6FF573-EE69-4B24-9CB1-5E9F5CCE0003}"/>
    <cellStyle name="Moneda 2 28 2 3" xfId="57" xr:uid="{EF0C9F68-174E-4521-AF64-18A0FA67FE2B}"/>
    <cellStyle name="Moneda 2 28 2 3 2" xfId="58" xr:uid="{60D12898-0214-42CB-9385-9879642F581B}"/>
    <cellStyle name="Moneda 2 28 2 3 2 2" xfId="823" xr:uid="{8C6C5862-5092-4920-811A-459F2C77BBB3}"/>
    <cellStyle name="Moneda 2 28 2 3 2 2 2" xfId="976" xr:uid="{09AB586F-D22E-40AE-8AE1-95ED9468301A}"/>
    <cellStyle name="Moneda 2 28 2 3 2 3" xfId="900" xr:uid="{275C6462-7B6D-4FDB-B8AD-2B0E84B4C5E5}"/>
    <cellStyle name="Moneda 2 28 2 3 3" xfId="822" xr:uid="{FA262200-F121-4F5D-8F22-8B8C4CF52BA1}"/>
    <cellStyle name="Moneda 2 28 2 3 3 2" xfId="975" xr:uid="{A8A503FA-EA80-41BD-8726-E7EA302D4FCA}"/>
    <cellStyle name="Moneda 2 28 2 3 4" xfId="899" xr:uid="{1F23DB95-51CD-443A-9FD5-822CE5CA3C48}"/>
    <cellStyle name="Moneda 2 28 2 4" xfId="59" xr:uid="{A595D7B3-05D6-4B70-BDFB-5889A6834B38}"/>
    <cellStyle name="Moneda 2 28 2 4 2" xfId="824" xr:uid="{0CB4CFCD-3F1F-4BD8-9408-4854D3AC356E}"/>
    <cellStyle name="Moneda 2 28 2 4 2 2" xfId="977" xr:uid="{C0B7676F-DA35-46E8-984F-D17CC51372FA}"/>
    <cellStyle name="Moneda 2 28 2 4 3" xfId="901" xr:uid="{828DB8A8-2AE2-423D-9F0C-6FDE2F67EA76}"/>
    <cellStyle name="Moneda 2 28 2 5" xfId="817" xr:uid="{5D2E1593-DAD0-4D4F-B372-120727F8050C}"/>
    <cellStyle name="Moneda 2 28 2 5 2" xfId="970" xr:uid="{CAFDB851-9F54-41D6-A1F9-016FE47710D6}"/>
    <cellStyle name="Moneda 2 28 2 6" xfId="894" xr:uid="{75C860E6-66FC-499C-9824-A147F0D3DBF9}"/>
    <cellStyle name="Moneda 2 28 3" xfId="60" xr:uid="{282D2586-3CB7-4E17-B075-8AECCB5AB3EB}"/>
    <cellStyle name="Moneda 2 28 3 2" xfId="61" xr:uid="{9D73FBB1-B1B2-4DFA-9463-24FD2D54398E}"/>
    <cellStyle name="Moneda 2 28 3 2 2" xfId="62" xr:uid="{CC36F5DB-761B-4159-8373-B659E047CE7C}"/>
    <cellStyle name="Moneda 2 28 3 2 2 2" xfId="827" xr:uid="{B672F9DD-0BA1-4F7C-9506-16301B41C1D7}"/>
    <cellStyle name="Moneda 2 28 3 2 2 2 2" xfId="980" xr:uid="{C9A0B5B1-7A9F-478F-B7EE-0B8A61196F3C}"/>
    <cellStyle name="Moneda 2 28 3 2 2 3" xfId="904" xr:uid="{995F6A39-F6D5-44AF-AF63-DC35B35EDAB2}"/>
    <cellStyle name="Moneda 2 28 3 2 3" xfId="826" xr:uid="{2DD1B1A7-5DC6-4E9C-8185-4D7A9A5461C0}"/>
    <cellStyle name="Moneda 2 28 3 2 3 2" xfId="979" xr:uid="{1D49235E-B50E-4F1C-B3B2-E2C50EFE1425}"/>
    <cellStyle name="Moneda 2 28 3 2 4" xfId="903" xr:uid="{86DBF83A-4E2D-407B-A618-058ED6322D4E}"/>
    <cellStyle name="Moneda 2 28 3 3" xfId="63" xr:uid="{859F1285-F5CF-4CB9-B527-CD7A80CE4B73}"/>
    <cellStyle name="Moneda 2 28 3 3 2" xfId="828" xr:uid="{05242845-D031-4654-AC3E-B8853B5066FD}"/>
    <cellStyle name="Moneda 2 28 3 3 2 2" xfId="981" xr:uid="{8CD68B86-565D-4770-893F-CF0F7A8076FE}"/>
    <cellStyle name="Moneda 2 28 3 3 3" xfId="905" xr:uid="{D26CB63D-B312-47A1-8788-CA97B5ACEBEE}"/>
    <cellStyle name="Moneda 2 28 3 4" xfId="825" xr:uid="{2606CF00-9152-4601-B499-D667123FD326}"/>
    <cellStyle name="Moneda 2 28 3 4 2" xfId="978" xr:uid="{9A43C04E-30FB-4E42-AA15-0544F01E1522}"/>
    <cellStyle name="Moneda 2 28 3 5" xfId="902" xr:uid="{D35243AC-71BD-4F80-8853-A6ECB82A4FC1}"/>
    <cellStyle name="Moneda 2 28 4" xfId="64" xr:uid="{461A1B10-F1F9-41C6-B997-DC0C8A30C70D}"/>
    <cellStyle name="Moneda 2 28 4 2" xfId="65" xr:uid="{647040E9-4119-4F27-8DFA-AC218E34D09D}"/>
    <cellStyle name="Moneda 2 28 4 2 2" xfId="830" xr:uid="{6269B09C-839B-498E-8615-9C4E47AFB1AD}"/>
    <cellStyle name="Moneda 2 28 4 2 2 2" xfId="983" xr:uid="{0CEEA58D-164F-4AEB-8756-B9480F3462EA}"/>
    <cellStyle name="Moneda 2 28 4 2 3" xfId="907" xr:uid="{241171D5-6190-42FC-B803-75E14BD19852}"/>
    <cellStyle name="Moneda 2 28 4 3" xfId="829" xr:uid="{98C8AA76-CAEF-45B4-BFDF-CCFB123392D4}"/>
    <cellStyle name="Moneda 2 28 4 3 2" xfId="982" xr:uid="{ED9B3B40-61E6-4363-885A-A05234CDE9CC}"/>
    <cellStyle name="Moneda 2 28 4 4" xfId="906" xr:uid="{EE5A28CB-40EF-4A65-A003-2640544CACD5}"/>
    <cellStyle name="Moneda 2 28 5" xfId="66" xr:uid="{19632B2E-A80A-43AE-A912-9E9D9807183B}"/>
    <cellStyle name="Moneda 2 28 5 2" xfId="831" xr:uid="{3A180A2E-7263-4B23-8C22-C79A40440557}"/>
    <cellStyle name="Moneda 2 28 5 2 2" xfId="984" xr:uid="{F9BC9FC4-E476-4602-B30E-C759E23895B8}"/>
    <cellStyle name="Moneda 2 28 5 3" xfId="908" xr:uid="{EA059AD2-1BEE-41A8-8146-4F8ADB56429D}"/>
    <cellStyle name="Moneda 2 28 6" xfId="816" xr:uid="{22A94E0E-ABF0-4074-A379-8F75C8246914}"/>
    <cellStyle name="Moneda 2 28 6 2" xfId="969" xr:uid="{6FD543E7-DAAA-4DFE-85F5-AA2F3DA28484}"/>
    <cellStyle name="Moneda 2 28 7" xfId="893" xr:uid="{07DDD129-2D5E-41B4-95A2-414E40E36688}"/>
    <cellStyle name="Moneda 2 29" xfId="797" xr:uid="{D00D3B0F-737C-4CCA-91F7-6DAC94EBC720}"/>
    <cellStyle name="Moneda 2 29 2" xfId="950" xr:uid="{EDC2CF23-471F-48F7-A51D-23B666437846}"/>
    <cellStyle name="Moneda 2 3" xfId="67" xr:uid="{971A484F-5EFF-4045-8E25-6226C2E7620D}"/>
    <cellStyle name="Moneda 2 3 2" xfId="832" xr:uid="{AACDCDD2-F79D-4073-8699-19049F999759}"/>
    <cellStyle name="Moneda 2 3 2 2" xfId="985" xr:uid="{6C05FE16-C9CC-4957-9808-D6734C29690B}"/>
    <cellStyle name="Moneda 2 3 3" xfId="909" xr:uid="{FCBEE7BD-9061-47CD-9213-AE51FEC353E9}"/>
    <cellStyle name="Moneda 2 30" xfId="874" xr:uid="{0B4AF221-83F9-42D4-92F0-C012535D138C}"/>
    <cellStyle name="Moneda 2 4" xfId="68" xr:uid="{FA5CC10F-C46B-4B29-A287-8E5DBD307B65}"/>
    <cellStyle name="Moneda 2 4 2" xfId="833" xr:uid="{C320B32B-B10C-4E7A-8956-41CF3664B689}"/>
    <cellStyle name="Moneda 2 4 2 2" xfId="986" xr:uid="{CAE153FC-B4DE-48C2-8054-A949A6AE9B6A}"/>
    <cellStyle name="Moneda 2 4 3" xfId="910" xr:uid="{46EAA0D1-1AED-4A46-93D7-49324A1D09FA}"/>
    <cellStyle name="Moneda 2 5" xfId="69" xr:uid="{1AFECD3D-C342-4BF6-AE4E-E7C9687052F8}"/>
    <cellStyle name="Moneda 2 5 2" xfId="834" xr:uid="{A283030A-A5B7-4B04-872A-53DE9C49C72E}"/>
    <cellStyle name="Moneda 2 5 2 2" xfId="987" xr:uid="{32B8E333-6B37-4343-8195-BD21F642DA16}"/>
    <cellStyle name="Moneda 2 5 3" xfId="911" xr:uid="{50F59097-2DB6-4A43-9114-EBFEA9CDF63B}"/>
    <cellStyle name="Moneda 2 6" xfId="70" xr:uid="{DC794AF9-6961-4FC4-88B3-C0B129BEF40D}"/>
    <cellStyle name="Moneda 2 6 2" xfId="835" xr:uid="{A17019D4-385D-4DE2-8475-FBD5049B89E3}"/>
    <cellStyle name="Moneda 2 6 2 2" xfId="988" xr:uid="{1572FD50-B867-45A5-B868-3BFEC2B455B5}"/>
    <cellStyle name="Moneda 2 6 3" xfId="912" xr:uid="{86E5CD82-D093-45DD-88A9-2CDB1EA6ABA8}"/>
    <cellStyle name="Moneda 2 7" xfId="71" xr:uid="{B495D598-EE7D-49C0-9343-439B9A8FA914}"/>
    <cellStyle name="Moneda 2 7 2" xfId="836" xr:uid="{DB6272F0-8953-4F24-B407-B13CE4164E74}"/>
    <cellStyle name="Moneda 2 7 2 2" xfId="989" xr:uid="{03B36DF1-E24C-4090-9D1F-1742AF5653F1}"/>
    <cellStyle name="Moneda 2 7 3" xfId="913" xr:uid="{51E28D33-EDEF-485E-9988-7A2789D3B2FB}"/>
    <cellStyle name="Moneda 2 8" xfId="72" xr:uid="{FFE0E124-51CA-40CA-9768-61577FAA4EC1}"/>
    <cellStyle name="Moneda 2 8 2" xfId="837" xr:uid="{40132016-75C5-4F47-A297-FE6C51E3C169}"/>
    <cellStyle name="Moneda 2 8 2 2" xfId="990" xr:uid="{6A7AEC29-8FC6-4FBC-AD81-2DE7A3E33054}"/>
    <cellStyle name="Moneda 2 8 3" xfId="914" xr:uid="{0AB2353E-57C5-4341-9014-AD71C3C100F4}"/>
    <cellStyle name="Moneda 2 9" xfId="73" xr:uid="{B0B97AD3-EB32-4166-97BB-7F127EAE182D}"/>
    <cellStyle name="Moneda 2 9 2" xfId="838" xr:uid="{3AD0BDD9-EDCC-4A05-9172-60F35410FEE0}"/>
    <cellStyle name="Moneda 2 9 2 2" xfId="991" xr:uid="{93198C7B-E97C-49DE-9CD2-532FBBF7BF7B}"/>
    <cellStyle name="Moneda 2 9 3" xfId="915" xr:uid="{D270E73F-4068-4D23-B1A7-26F7D2019C04}"/>
    <cellStyle name="Moneda 3" xfId="74" xr:uid="{B0F81794-6662-434F-AE00-DB871C6D7B79}"/>
    <cellStyle name="Moneda 3 2" xfId="75" xr:uid="{74B32FCC-4F3B-41FD-9E6C-C8F4E7BB9AA3}"/>
    <cellStyle name="Moneda 3 2 2" xfId="840" xr:uid="{9A89E2FF-000A-4016-90B4-5C21EE3A0914}"/>
    <cellStyle name="Moneda 3 2 2 2" xfId="993" xr:uid="{DAE757B5-8837-4796-8FFC-FF2DCCFA4044}"/>
    <cellStyle name="Moneda 3 2 3" xfId="917" xr:uid="{5902C042-1D8A-4226-AF57-7E726C799C3F}"/>
    <cellStyle name="Moneda 3 3" xfId="76" xr:uid="{54518367-01A8-48EB-8440-1F8F7226F9D5}"/>
    <cellStyle name="Moneda 3 3 2" xfId="841" xr:uid="{24B46C11-B5DC-48A0-8FF0-5306BAC06026}"/>
    <cellStyle name="Moneda 3 3 2 2" xfId="994" xr:uid="{35952CBE-ED32-44DF-A0F2-9D72E8C9F592}"/>
    <cellStyle name="Moneda 3 3 3" xfId="918" xr:uid="{DBB737C4-93E4-4AD0-8D4B-498C9C124436}"/>
    <cellStyle name="Moneda 3 4" xfId="77" xr:uid="{270B54A3-089E-4B1C-8E16-E50B9854F73E}"/>
    <cellStyle name="Moneda 3 4 2" xfId="842" xr:uid="{152E1A31-02C6-4C09-81BE-287A7BD870BB}"/>
    <cellStyle name="Moneda 3 4 2 2" xfId="995" xr:uid="{2F195C9C-11D8-41CF-88F8-D25650AED47A}"/>
    <cellStyle name="Moneda 3 4 3" xfId="919" xr:uid="{8ABE6677-EFEE-44E8-9DA4-64D359A87425}"/>
    <cellStyle name="Moneda 3 5" xfId="78" xr:uid="{109DA348-FF91-429E-8868-FE6EF2672BBD}"/>
    <cellStyle name="Moneda 3 5 2" xfId="843" xr:uid="{81A3EE29-2037-4F3C-9EA0-36535C85B367}"/>
    <cellStyle name="Moneda 3 5 2 2" xfId="996" xr:uid="{1DDEA3B0-848A-48E4-AF59-EC69129FC55A}"/>
    <cellStyle name="Moneda 3 5 3" xfId="920" xr:uid="{867ABA39-A225-4A4B-9038-73E7FFE346CC}"/>
    <cellStyle name="Moneda 3 6" xfId="79" xr:uid="{4EFF580D-BBEB-4BD5-B489-7E0BBB7FDDDF}"/>
    <cellStyle name="Moneda 3 6 2" xfId="844" xr:uid="{878F12C0-1C73-49D0-A856-EB9B7936F79A}"/>
    <cellStyle name="Moneda 3 6 2 2" xfId="997" xr:uid="{CDA9560E-CD60-4433-9B1F-1537C85CE39E}"/>
    <cellStyle name="Moneda 3 6 3" xfId="921" xr:uid="{4547CD1E-86D8-4336-97E4-75AFFE6DA9DD}"/>
    <cellStyle name="Moneda 3 7" xfId="80" xr:uid="{BD1CFF0D-F10C-496A-9DDF-4B1F2CBAD5F1}"/>
    <cellStyle name="Moneda 3 7 2" xfId="845" xr:uid="{1F301E45-6F4E-4C05-83A9-BB9563D159CE}"/>
    <cellStyle name="Moneda 3 7 2 2" xfId="998" xr:uid="{F1C6992B-1F81-4F3F-A8C5-BFBEDE33FE26}"/>
    <cellStyle name="Moneda 3 7 3" xfId="922" xr:uid="{6A363AED-0550-4D60-9451-B5FDDAE24E9B}"/>
    <cellStyle name="Moneda 3 8" xfId="839" xr:uid="{9382B529-0C28-464B-B17E-092B0C268220}"/>
    <cellStyle name="Moneda 3 8 2" xfId="992" xr:uid="{EE0B6E31-4AE9-4E1A-9024-3336C6355CA8}"/>
    <cellStyle name="Moneda 3 9" xfId="916" xr:uid="{F9084209-D202-4889-8A97-74E3EB992D5D}"/>
    <cellStyle name="Moneda 4" xfId="81" xr:uid="{A6D831AF-F13B-4471-AE31-3D4AC98ECB19}"/>
    <cellStyle name="Moneda 4 2" xfId="846" xr:uid="{C7046E69-8CCE-43D8-A9E7-71D597384B0C}"/>
    <cellStyle name="Moneda 4 2 2" xfId="999" xr:uid="{0A1B37F7-0905-4893-A6C6-B71292223AFB}"/>
    <cellStyle name="Moneda 4 3" xfId="923" xr:uid="{1B8D7863-9AA2-4D57-9C75-4D4CD8698B3D}"/>
    <cellStyle name="Moneda 5" xfId="82" xr:uid="{45C72C3B-B3BD-4A59-85E0-F80567D3036A}"/>
    <cellStyle name="Moneda 5 2" xfId="847" xr:uid="{FAFC2571-2B00-4CBD-8F91-E221EEE02477}"/>
    <cellStyle name="Moneda 5 2 2" xfId="1000" xr:uid="{794E2383-2BD8-41F4-889C-DDDE1F4EF0D0}"/>
    <cellStyle name="Moneda 5 3" xfId="924" xr:uid="{1892B89D-72EB-4CA3-92DD-8EEE89870DCF}"/>
    <cellStyle name="Moneda 6" xfId="83" xr:uid="{EFA3F1FB-D5DD-4601-98D6-68C87C95BC37}"/>
    <cellStyle name="Moneda 6 2" xfId="848" xr:uid="{61594157-FF4F-42B9-A852-8D4516917556}"/>
    <cellStyle name="Moneda 6 2 2" xfId="1001" xr:uid="{1C9BC8DD-D54A-441F-9DFB-B5A008E6C551}"/>
    <cellStyle name="Moneda 6 3" xfId="925" xr:uid="{0752423F-58C6-4DAA-8121-815A8EFE82E7}"/>
    <cellStyle name="Moneda 7" xfId="84" xr:uid="{AC92755D-D5D8-4FF6-8C05-6884A1CADB29}"/>
    <cellStyle name="Moneda 7 2" xfId="849" xr:uid="{7D1E9645-CDAE-4D2D-ACF7-E7889FAE38D8}"/>
    <cellStyle name="Moneda 7 2 2" xfId="1002" xr:uid="{4B220469-4782-482B-A097-166DF9861AC5}"/>
    <cellStyle name="Moneda 7 3" xfId="926" xr:uid="{02F032C0-9C99-450A-A456-673089C633DC}"/>
    <cellStyle name="Moneda 8" xfId="85" xr:uid="{F30D4673-4EC4-4C84-879E-8C3926679755}"/>
    <cellStyle name="Moneda 8 2" xfId="850" xr:uid="{1057CC4A-287B-4208-B93F-4EC8CFE2EE03}"/>
    <cellStyle name="Moneda 8 2 2" xfId="1003" xr:uid="{6779FFC2-479F-4122-85CF-72277FB5A17F}"/>
    <cellStyle name="Moneda 8 3" xfId="927" xr:uid="{BCB44720-1501-46B7-AB34-F1970BFE3AF7}"/>
    <cellStyle name="Moneda 9" xfId="86" xr:uid="{A3982442-7573-4155-B41A-B9878165C86B}"/>
    <cellStyle name="Moneda 9 2" xfId="7" xr:uid="{EBE23975-A70A-4322-94C0-FDBAECFF0037}"/>
    <cellStyle name="Moneda 9 2 2" xfId="778" xr:uid="{F2EC23C2-F667-44B0-98A1-630554EC5A8B}"/>
    <cellStyle name="Moneda 9 2 2 2" xfId="931" xr:uid="{15A223AD-4E99-46E8-A5A8-EC8333CF242A}"/>
    <cellStyle name="Moneda 9 2 3" xfId="855" xr:uid="{D9CB9C8E-D929-4BDC-94B0-0B6D72F3EC43}"/>
    <cellStyle name="Moneda 9 3" xfId="851" xr:uid="{A7BAA94C-8F26-4771-8EC6-9CC5C532AB7F}"/>
    <cellStyle name="Moneda 9 3 2" xfId="1004" xr:uid="{3C3D6410-BC0E-49D2-A5DB-C31B39D77272}"/>
    <cellStyle name="Moneda 9 4" xfId="928" xr:uid="{09583E7F-AE2B-4194-B3EF-61901244C8A5}"/>
    <cellStyle name="Normal" xfId="0" builtinId="0"/>
    <cellStyle name="Normal 10" xfId="87" xr:uid="{D5B533AC-0599-4238-834F-D85A0886F5C9}"/>
    <cellStyle name="Normal 10 2" xfId="88" xr:uid="{D56F76FE-0C28-40DF-8917-652BDB212EDF}"/>
    <cellStyle name="Normal 10 2 2" xfId="89" xr:uid="{308515B0-E6D0-427D-8A5A-829CAEFF08DC}"/>
    <cellStyle name="Normal 10 2 2 2" xfId="90" xr:uid="{27EBEFF8-CE6D-4AF1-AE45-54D72AAC5096}"/>
    <cellStyle name="Normal 10 2 2 2 2" xfId="91" xr:uid="{0EF83E23-4D67-4815-8500-34D413A97183}"/>
    <cellStyle name="Normal 10 2 2 3" xfId="92" xr:uid="{C781E5C6-36E2-4304-A018-F52356B605B3}"/>
    <cellStyle name="Normal 10 2 3" xfId="93" xr:uid="{C2399CA9-2954-45CD-BCCD-9C6195DFA9FC}"/>
    <cellStyle name="Normal 10 2 3 2" xfId="94" xr:uid="{2778F527-CB87-4AE2-84C2-0F213108BB0E}"/>
    <cellStyle name="Normal 10 2 4" xfId="95" xr:uid="{7C57777A-90B6-411B-BA1D-B8C437BB9EF1}"/>
    <cellStyle name="Normal 10 3" xfId="96" xr:uid="{C8B7DA73-E4E0-414D-8A4C-9C9EB29DC266}"/>
    <cellStyle name="Normal 10 3 2" xfId="97" xr:uid="{5799768E-4B81-4F0C-B1DE-70D06A6FB432}"/>
    <cellStyle name="Normal 10 3 2 2" xfId="98" xr:uid="{D319EA33-03F8-4F97-BB26-46335244465F}"/>
    <cellStyle name="Normal 10 3 3" xfId="99" xr:uid="{5DAC43F7-6BD7-48B0-A35D-54714263FE5C}"/>
    <cellStyle name="Normal 10 4" xfId="100" xr:uid="{D441413F-E7FC-4603-8BE2-BCAC9D160502}"/>
    <cellStyle name="Normal 10 4 2" xfId="101" xr:uid="{2A41A782-FBD9-4D61-8E9B-FCC65B97CF3A}"/>
    <cellStyle name="Normal 10 5" xfId="102" xr:uid="{C797AC59-CB78-45E5-9597-E5EB75B7851F}"/>
    <cellStyle name="Normal 11" xfId="103" xr:uid="{4EAA13D5-D9EB-4408-8ECA-E6AC68334054}"/>
    <cellStyle name="Normal 11 2" xfId="104" xr:uid="{ABBBB307-53B0-4CC9-8B5B-52044444D77A}"/>
    <cellStyle name="Normal 11 2 2" xfId="105" xr:uid="{0F0215AB-C19A-45E1-81E6-ACDC9BAA4CA6}"/>
    <cellStyle name="Normal 11 2 2 2" xfId="106" xr:uid="{AD9C6849-2066-4786-9BB1-0488655D8904}"/>
    <cellStyle name="Normal 11 2 2 2 2" xfId="107" xr:uid="{6F9B899E-031C-4BD3-8C82-30DB27AFEB1E}"/>
    <cellStyle name="Normal 11 2 2 3" xfId="108" xr:uid="{2F321EE4-565C-4752-8B9C-7280FE38B99A}"/>
    <cellStyle name="Normal 11 2 3" xfId="109" xr:uid="{C1171BEA-1016-4779-9F8C-01D9BADCA7DB}"/>
    <cellStyle name="Normal 11 2 3 2" xfId="110" xr:uid="{9D28F5C9-40E6-413D-8BDB-64CD8F596EA0}"/>
    <cellStyle name="Normal 11 2 4" xfId="111" xr:uid="{48810770-AEE5-480E-A0FC-E863EB0BA3E0}"/>
    <cellStyle name="Normal 11 3" xfId="112" xr:uid="{0FAB4B6C-0524-46DA-98DD-BFC35B18E44C}"/>
    <cellStyle name="Normal 11 3 2" xfId="113" xr:uid="{D1C290CE-7914-4D4C-8D4D-F281BDE64DD8}"/>
    <cellStyle name="Normal 11 3 2 2" xfId="114" xr:uid="{425565C6-23AF-4B91-864D-46CB51E1B6D2}"/>
    <cellStyle name="Normal 11 3 3" xfId="115" xr:uid="{14BA7322-ED8D-4B9F-B4AC-9854A3D9E5EE}"/>
    <cellStyle name="Normal 11 4" xfId="116" xr:uid="{BB6D8A2C-2847-4B35-9816-8D2BB8FA51EC}"/>
    <cellStyle name="Normal 11 4 2" xfId="117" xr:uid="{53BF51AE-0499-415C-A4BF-643248E8D810}"/>
    <cellStyle name="Normal 11 5" xfId="118" xr:uid="{2EE5D0C2-4F75-4EA7-B7F2-584B76470135}"/>
    <cellStyle name="Normal 117" xfId="119" xr:uid="{AB8BFBCA-50D2-4286-BE09-C985C91BA680}"/>
    <cellStyle name="Normal 117 2" xfId="120" xr:uid="{4B03D36B-9B1D-4004-8F84-2D35723ABE2C}"/>
    <cellStyle name="Normal 117 3" xfId="6" xr:uid="{5423439B-A35E-45BB-B3D0-61907756B772}"/>
    <cellStyle name="Normal 12" xfId="121" xr:uid="{30784790-249C-4FD6-A07F-A783F4179BB7}"/>
    <cellStyle name="Normal 12 2" xfId="122" xr:uid="{C5BD3D1B-2A3F-4ABD-AA72-4EAE584458EF}"/>
    <cellStyle name="Normal 12 2 2" xfId="123" xr:uid="{3594BEF0-8B6E-4604-BBA6-2A2E43F6F99A}"/>
    <cellStyle name="Normal 12 2 2 2" xfId="124" xr:uid="{747B6352-5AC0-462A-AB21-FE7317A63AED}"/>
    <cellStyle name="Normal 12 2 2 2 2" xfId="125" xr:uid="{D7C5C5DA-DAF0-4771-BF05-7B8153013F5C}"/>
    <cellStyle name="Normal 12 2 2 3" xfId="126" xr:uid="{FA60486B-99AF-4F6B-8F8F-01C32806A828}"/>
    <cellStyle name="Normal 12 2 3" xfId="127" xr:uid="{458DADE1-5F1D-41B7-A563-686F1762693F}"/>
    <cellStyle name="Normal 12 2 3 2" xfId="128" xr:uid="{A81820B9-F9CB-486A-AB06-EC8FE95A6386}"/>
    <cellStyle name="Normal 12 2 4" xfId="129" xr:uid="{8E26C023-200B-4934-9580-BFA288D9BCB5}"/>
    <cellStyle name="Normal 12 3" xfId="130" xr:uid="{2B305A56-AC29-4B59-BCA9-BD272B3773CB}"/>
    <cellStyle name="Normal 12 3 2" xfId="131" xr:uid="{F9B3F3DF-0A67-4F4C-8B23-A433F22EA4A5}"/>
    <cellStyle name="Normal 12 3 2 2" xfId="132" xr:uid="{45CCF17D-DE34-4B31-BAB0-865D487E4F81}"/>
    <cellStyle name="Normal 12 3 3" xfId="133" xr:uid="{E1F08B44-7518-426E-9BB0-359F5EA69C30}"/>
    <cellStyle name="Normal 12 4" xfId="134" xr:uid="{80C0D6C5-F7FC-42C4-A60B-7C0BFF3EBD45}"/>
    <cellStyle name="Normal 12 4 2" xfId="135" xr:uid="{6F25CD18-6408-401D-9F4C-068B7349F50F}"/>
    <cellStyle name="Normal 12 5" xfId="136" xr:uid="{2D51EB4A-EDF1-483E-BC37-FE57BB6750DC}"/>
    <cellStyle name="Normal 124" xfId="137" xr:uid="{A22FA232-1086-4624-BD3B-7F0B964B2295}"/>
    <cellStyle name="Normal 124 2" xfId="138" xr:uid="{9FF0267D-ACA6-45A2-B279-72F9E3A2AE82}"/>
    <cellStyle name="Normal 13" xfId="139" xr:uid="{79DB0423-B0E2-4588-AE08-756B3F429CAD}"/>
    <cellStyle name="Normal 13 2" xfId="140" xr:uid="{2B6B3A33-8758-4167-911A-6B197A1563AD}"/>
    <cellStyle name="Normal 13 2 2" xfId="141" xr:uid="{0211AC0F-ABE9-40FD-8E40-C8C1A0C5F9FC}"/>
    <cellStyle name="Normal 13 2 2 2" xfId="142" xr:uid="{D2D17134-8300-4CD1-8049-C0608AF6E623}"/>
    <cellStyle name="Normal 13 2 2 2 2" xfId="143" xr:uid="{7980C6F9-51A8-49FD-B62B-00A486127EF7}"/>
    <cellStyle name="Normal 13 2 2 3" xfId="144" xr:uid="{F7EC85AE-C79C-4ED1-9DA3-84D521F52FFD}"/>
    <cellStyle name="Normal 13 2 3" xfId="145" xr:uid="{6709CEA9-BFC4-49A9-B6A1-5B4F602751B8}"/>
    <cellStyle name="Normal 13 2 3 2" xfId="146" xr:uid="{20F00AB2-AC7E-43A8-B23F-545082F8F50E}"/>
    <cellStyle name="Normal 13 2 4" xfId="147" xr:uid="{C675F870-0A2E-4766-9EF5-DE2BA9E4537B}"/>
    <cellStyle name="Normal 13 3" xfId="148" xr:uid="{082CE724-BD4C-4F19-9A7D-6A47AFE1918F}"/>
    <cellStyle name="Normal 13 3 2" xfId="149" xr:uid="{0D474866-09DC-4C3D-A4F1-5E2D30E58D18}"/>
    <cellStyle name="Normal 13 3 2 2" xfId="150" xr:uid="{2A7729F3-DB7E-4FC6-A140-E3855CCF685C}"/>
    <cellStyle name="Normal 13 3 3" xfId="151" xr:uid="{0D9A29BC-0C86-4197-8B0B-ADCDD68C4284}"/>
    <cellStyle name="Normal 13 4" xfId="152" xr:uid="{D36A3AF3-0D1D-4983-A6B1-F02204B68609}"/>
    <cellStyle name="Normal 13 4 2" xfId="153" xr:uid="{57918A01-F843-4BE9-96DF-E4B0EB5D6940}"/>
    <cellStyle name="Normal 13 5" xfId="154" xr:uid="{F2541903-EC1F-4999-8A38-954C72DB29B8}"/>
    <cellStyle name="Normal 14" xfId="155" xr:uid="{7BFBF577-14FA-4B19-83FD-5FF12F410F92}"/>
    <cellStyle name="Normal 14 2" xfId="156" xr:uid="{38E9BE15-04A9-44CB-947F-B87584F29380}"/>
    <cellStyle name="Normal 14 2 2" xfId="157" xr:uid="{1701C952-0ED4-435B-AC53-7BFB1452AA4E}"/>
    <cellStyle name="Normal 14 2 2 2" xfId="158" xr:uid="{650DD6D5-2D2C-45A2-A418-23E953B3D2B3}"/>
    <cellStyle name="Normal 14 2 2 2 2" xfId="159" xr:uid="{05599F00-00B7-4EC3-A041-57C274F95A5A}"/>
    <cellStyle name="Normal 14 2 2 3" xfId="160" xr:uid="{87F1955C-2776-4397-B56F-9A7534F5FC4A}"/>
    <cellStyle name="Normal 14 2 3" xfId="161" xr:uid="{59607128-3440-4E6C-AB04-CCA8DE5AE160}"/>
    <cellStyle name="Normal 14 2 3 2" xfId="162" xr:uid="{C4C0C26F-BD57-4674-B107-69422E33BC83}"/>
    <cellStyle name="Normal 14 2 4" xfId="163" xr:uid="{D44466F5-A786-46EE-858E-D09C0630E571}"/>
    <cellStyle name="Normal 14 3" xfId="164" xr:uid="{E036C333-464B-4B9E-9948-6B221C2B9C03}"/>
    <cellStyle name="Normal 14 3 2" xfId="165" xr:uid="{6BCAF53B-D0FE-45C7-A2E4-604BC1D7E3B2}"/>
    <cellStyle name="Normal 14 3 2 2" xfId="166" xr:uid="{0820B1F1-277A-462F-99A2-A2AF6491814C}"/>
    <cellStyle name="Normal 14 3 3" xfId="167" xr:uid="{A598678B-167A-48C4-A2EC-B110108F89EF}"/>
    <cellStyle name="Normal 14 4" xfId="168" xr:uid="{3D38B227-BED2-412F-A67B-41B43DF2F551}"/>
    <cellStyle name="Normal 14 4 2" xfId="169" xr:uid="{8ACF28ED-B5D2-4B48-A589-89645B2D0E95}"/>
    <cellStyle name="Normal 14 5" xfId="170" xr:uid="{519EACC6-58EC-4118-A3E4-FFE15C7D8E2D}"/>
    <cellStyle name="Normal 15" xfId="171" xr:uid="{BC6AFF69-AE09-4CD0-A5A0-43E6121502E0}"/>
    <cellStyle name="Normal 15 2" xfId="172" xr:uid="{36953C75-3C0A-4C8F-92C1-7C90DE7B4C2B}"/>
    <cellStyle name="Normal 15 2 2" xfId="173" xr:uid="{A670E5BA-D6E0-4194-A690-921FE0C2AA63}"/>
    <cellStyle name="Normal 15 2 2 2" xfId="174" xr:uid="{E245CC90-860B-4897-911F-1F984862C413}"/>
    <cellStyle name="Normal 15 2 2 2 2" xfId="175" xr:uid="{09599768-8313-4D39-95B9-154F2FE48278}"/>
    <cellStyle name="Normal 15 2 2 2 2 2" xfId="176" xr:uid="{6E56852C-202B-46CB-99E8-08EF40D91264}"/>
    <cellStyle name="Normal 15 2 2 2 3" xfId="177" xr:uid="{1C71836A-7DAE-4777-BD92-9B3B8AA3794E}"/>
    <cellStyle name="Normal 15 2 2 3" xfId="178" xr:uid="{B5CD82BF-5BC2-4E0C-8C5F-FE64C3B0C796}"/>
    <cellStyle name="Normal 15 2 2 3 2" xfId="179" xr:uid="{372EFA65-79AB-4091-9A72-BAADD555960D}"/>
    <cellStyle name="Normal 15 2 2 4" xfId="180" xr:uid="{34F59EC5-6B48-475E-A684-F5AFF41F9428}"/>
    <cellStyle name="Normal 15 2 3" xfId="181" xr:uid="{E1C4CAEB-B8C2-4D1E-A6E9-66BDB274AA9A}"/>
    <cellStyle name="Normal 15 2 3 2" xfId="182" xr:uid="{785E440C-E8ED-4032-BAF3-CDE69AD7DA23}"/>
    <cellStyle name="Normal 15 2 3 2 2" xfId="183" xr:uid="{666BB39A-831C-428A-8894-2B1EAAB8A811}"/>
    <cellStyle name="Normal 15 2 3 3" xfId="184" xr:uid="{49B981BE-589E-42F5-8CB3-8F547FAC7408}"/>
    <cellStyle name="Normal 15 2 4" xfId="185" xr:uid="{D3A9A1DC-4E6E-455A-BB20-D2CDF3E6F014}"/>
    <cellStyle name="Normal 15 2 4 2" xfId="186" xr:uid="{52D8831A-AEDE-4699-9C4B-231DB777FF62}"/>
    <cellStyle name="Normal 15 2 5" xfId="187" xr:uid="{3ACD1550-7AD5-42FF-9F65-67344C901A85}"/>
    <cellStyle name="Normal 16" xfId="188" xr:uid="{25E25327-B14E-46B3-91E2-3017F0D991C2}"/>
    <cellStyle name="Normal 16 2" xfId="189" xr:uid="{02A74C6A-8A21-45E2-8670-6C019FEB4083}"/>
    <cellStyle name="Normal 16 2 2" xfId="190" xr:uid="{070529B1-637D-45E9-A311-A2A233BFDFDE}"/>
    <cellStyle name="Normal 16 2 2 2" xfId="191" xr:uid="{D99DF6A8-D1F4-408B-90A0-0C4E50E337F8}"/>
    <cellStyle name="Normal 16 2 2 2 2" xfId="192" xr:uid="{4067C5DE-F9D3-4B54-971E-5DD8B99E72B1}"/>
    <cellStyle name="Normal 16 2 2 3" xfId="193" xr:uid="{B110758A-EDDD-4168-AB5D-F5A714D58665}"/>
    <cellStyle name="Normal 16 2 3" xfId="194" xr:uid="{4AA7D843-F3C6-42DF-8E14-44BABE483D86}"/>
    <cellStyle name="Normal 16 2 3 2" xfId="195" xr:uid="{B307E35E-FCBB-4C9A-A587-55A4C4EED2C3}"/>
    <cellStyle name="Normal 16 2 4" xfId="196" xr:uid="{8922C6DC-0DAB-4C06-93E7-165E882E112D}"/>
    <cellStyle name="Normal 16 3" xfId="197" xr:uid="{34EFE0E3-560A-4F68-98D7-7A321B667932}"/>
    <cellStyle name="Normal 16 3 2" xfId="198" xr:uid="{73FACD05-6251-4A83-808C-9CFAD625F365}"/>
    <cellStyle name="Normal 16 3 2 2" xfId="199" xr:uid="{BBAEB2FE-C90F-4F55-9363-B3E471F7917B}"/>
    <cellStyle name="Normal 16 3 3" xfId="200" xr:uid="{197E0F86-722C-42C8-B10E-2424DD2AD6A4}"/>
    <cellStyle name="Normal 16 4" xfId="201" xr:uid="{061E0078-ED63-4D9A-A6BA-D30B170A7C96}"/>
    <cellStyle name="Normal 16 4 2" xfId="202" xr:uid="{81F4B09A-EBD8-4C2B-AA36-288146E187C6}"/>
    <cellStyle name="Normal 16 5" xfId="203" xr:uid="{AF0EAB5E-0643-49D2-84F5-0C3835FDBBDA}"/>
    <cellStyle name="Normal 17" xfId="204" xr:uid="{90065E21-3C0C-4EAF-854C-388DD997E8E3}"/>
    <cellStyle name="Normal 17 2" xfId="205" xr:uid="{9ABB65D3-43CA-44E7-8FC9-3E28250CB7BE}"/>
    <cellStyle name="Normal 17 2 2" xfId="206" xr:uid="{0B13A957-EDA4-4CE5-A9A4-9DD7288B03B6}"/>
    <cellStyle name="Normal 17 2 2 2" xfId="207" xr:uid="{465B5131-87B3-4127-9DF9-3A947FBC5A62}"/>
    <cellStyle name="Normal 17 2 2 2 2" xfId="208" xr:uid="{829EBD36-DAD5-4B72-B18E-F651EE835DD9}"/>
    <cellStyle name="Normal 17 2 2 3" xfId="209" xr:uid="{42BF8822-0E5B-48EE-B661-79753095BFAB}"/>
    <cellStyle name="Normal 17 2 3" xfId="210" xr:uid="{88A7118B-6896-434A-A4DA-EE5A610A04CD}"/>
    <cellStyle name="Normal 17 2 3 2" xfId="211" xr:uid="{9CBDD514-60E4-4356-A6C5-38D1EAA4F6DC}"/>
    <cellStyle name="Normal 17 2 4" xfId="212" xr:uid="{B47C3996-5CA2-4F90-B7FC-A998FB759878}"/>
    <cellStyle name="Normal 17 3" xfId="213" xr:uid="{D110B867-13B1-4B6D-8A55-F0AF6C240B1C}"/>
    <cellStyle name="Normal 17 3 2" xfId="214" xr:uid="{5B85E0BB-F879-41F3-B225-6376BFC43C3B}"/>
    <cellStyle name="Normal 17 3 2 2" xfId="215" xr:uid="{1496D3C0-AE31-41CD-96F7-42F837434D6F}"/>
    <cellStyle name="Normal 17 3 3" xfId="216" xr:uid="{87F02F48-65F0-40E5-B55A-C081DC76B489}"/>
    <cellStyle name="Normal 17 4" xfId="217" xr:uid="{92D46211-61A0-44EE-96CD-FDFEC4BBC760}"/>
    <cellStyle name="Normal 17 4 2" xfId="218" xr:uid="{9EDE9F84-17CC-4333-AAFF-49CFC730D549}"/>
    <cellStyle name="Normal 17 5" xfId="219" xr:uid="{E2674110-4C78-4E5D-B65B-A77EBB28A753}"/>
    <cellStyle name="Normal 18" xfId="220" xr:uid="{C0DA32E8-64D1-4CF8-8587-FDD8DF687875}"/>
    <cellStyle name="Normal 18 2" xfId="221" xr:uid="{8BF5BA93-CD8B-4B39-8384-F8383D52F4F3}"/>
    <cellStyle name="Normal 18 2 2" xfId="222" xr:uid="{2B76C0C4-C1B3-4AAC-BF94-6EFFC88B48EE}"/>
    <cellStyle name="Normal 18 2 2 2" xfId="223" xr:uid="{5B5FB7B9-935E-41D2-9DB6-8F172BFE801D}"/>
    <cellStyle name="Normal 18 2 2 2 2" xfId="224" xr:uid="{9A1140E7-27B6-46CF-B75D-1BAEB1737226}"/>
    <cellStyle name="Normal 18 2 2 3" xfId="225" xr:uid="{72DB0CC3-E0CA-4AFA-BD14-04803C163788}"/>
    <cellStyle name="Normal 18 2 3" xfId="226" xr:uid="{7B968A08-FA23-4151-BEF5-FB7CF457EE5D}"/>
    <cellStyle name="Normal 18 2 3 2" xfId="227" xr:uid="{E65AEBCA-1632-4649-873F-1CEDCCD6F274}"/>
    <cellStyle name="Normal 18 2 4" xfId="228" xr:uid="{AF9376EF-5768-4C18-85CF-D492B99F5C44}"/>
    <cellStyle name="Normal 18 3" xfId="229" xr:uid="{B43D7A44-02FF-4E5A-A799-50C624D6624C}"/>
    <cellStyle name="Normal 18 3 2" xfId="230" xr:uid="{17ED5DBC-5292-42D5-8358-5BE23C9DADD9}"/>
    <cellStyle name="Normal 18 3 2 2" xfId="231" xr:uid="{829E3BFA-3675-46E7-B5C3-3E0EFCB21FBB}"/>
    <cellStyle name="Normal 18 3 3" xfId="232" xr:uid="{66344471-8ABB-4946-9030-872CD02BCD51}"/>
    <cellStyle name="Normal 18 4" xfId="233" xr:uid="{DD652884-B873-40A9-B09F-C98D12B44C75}"/>
    <cellStyle name="Normal 18 4 2" xfId="234" xr:uid="{E1E8B030-B659-4659-987A-09372CDDC3ED}"/>
    <cellStyle name="Normal 18 5" xfId="235" xr:uid="{7B8BDC1B-D647-4831-B0AE-ED1FDFDD15BD}"/>
    <cellStyle name="Normal 19" xfId="236" xr:uid="{5093E7A3-61B2-408C-8524-F3C890E11CAB}"/>
    <cellStyle name="Normal 19 2" xfId="237" xr:uid="{3BA671DF-B23C-4E72-98C0-873B40BB9E44}"/>
    <cellStyle name="Normal 19 2 2" xfId="238" xr:uid="{3538C7B5-F57F-4159-9BF2-BEEC47BEA7B3}"/>
    <cellStyle name="Normal 19 2 2 2" xfId="239" xr:uid="{1394F4E6-92D0-40DC-91C7-69D8676C2D15}"/>
    <cellStyle name="Normal 19 2 2 2 2" xfId="240" xr:uid="{08342CC5-AA67-4329-9542-A2CB2DB5692B}"/>
    <cellStyle name="Normal 19 2 2 3" xfId="241" xr:uid="{45278E73-C2EC-49A0-B1EB-BD5F6C61D8EF}"/>
    <cellStyle name="Normal 19 2 3" xfId="242" xr:uid="{58F7BAE8-3B4F-452E-A18A-99D2405F83C5}"/>
    <cellStyle name="Normal 19 2 3 2" xfId="243" xr:uid="{6D8C1F1A-46ED-40A1-86DE-14C78E9C0596}"/>
    <cellStyle name="Normal 19 2 4" xfId="244" xr:uid="{0BFD9ABB-95ED-4D18-80BF-5E25944F1428}"/>
    <cellStyle name="Normal 19 3" xfId="245" xr:uid="{44704E57-18AF-49B7-A106-C7393766F4A0}"/>
    <cellStyle name="Normal 19 3 2" xfId="246" xr:uid="{734B410E-84AD-4ED4-8E0C-54AE3E43257D}"/>
    <cellStyle name="Normal 19 3 2 2" xfId="247" xr:uid="{B40D8D3F-348A-49A6-81F0-D5C910D9999F}"/>
    <cellStyle name="Normal 19 3 3" xfId="248" xr:uid="{657F2027-BEEE-481E-A684-35FFBE313C10}"/>
    <cellStyle name="Normal 19 4" xfId="249" xr:uid="{58E5EB65-C57D-4C9E-9FCE-BFDAC0EDEC8B}"/>
    <cellStyle name="Normal 19 4 2" xfId="250" xr:uid="{ABB9C80B-35E2-46D4-9E7E-B12A88373E18}"/>
    <cellStyle name="Normal 19 5" xfId="251" xr:uid="{1437C91A-FC53-40DF-9EC3-F6021C691F96}"/>
    <cellStyle name="Normal 2" xfId="252" xr:uid="{FD5220DE-851C-4F6A-B7C3-24CE4CA1A296}"/>
    <cellStyle name="Normal 2 10" xfId="253" xr:uid="{9D4A54E1-EB62-4E7B-A28A-983A0783DBD9}"/>
    <cellStyle name="Normal 2 11" xfId="254" xr:uid="{785EDF21-2343-4579-A48E-504951A8A551}"/>
    <cellStyle name="Normal 2 12" xfId="255" xr:uid="{7715C0DB-48ED-47E8-8395-39376E1DA386}"/>
    <cellStyle name="Normal 2 13" xfId="256" xr:uid="{70258575-C6B8-427C-B7D7-1781C94B543A}"/>
    <cellStyle name="Normal 2 14" xfId="257" xr:uid="{5BBE7B87-CF58-4E24-89E5-CC64AC9D7A44}"/>
    <cellStyle name="Normal 2 15" xfId="258" xr:uid="{4B8124D3-2ED4-43F4-9229-0AEA9AAC34E9}"/>
    <cellStyle name="Normal 2 16" xfId="259" xr:uid="{5A7A705A-4A11-4B53-8828-54514F7E9192}"/>
    <cellStyle name="Normal 2 17" xfId="260" xr:uid="{471919EF-DDDB-44D8-AE5B-874E45B1FB1D}"/>
    <cellStyle name="Normal 2 18" xfId="261" xr:uid="{8E152652-C4E4-4AB7-AFD5-CE6F6C877CCC}"/>
    <cellStyle name="Normal 2 19" xfId="262" xr:uid="{EC66B053-4010-40DD-A3C9-36201237983E}"/>
    <cellStyle name="Normal 2 2" xfId="263" xr:uid="{2E62C234-54A9-4094-832E-95FBD634C76D}"/>
    <cellStyle name="Normal 2 2 2" xfId="264" xr:uid="{4757185C-1A90-4720-85C8-DE3556B65108}"/>
    <cellStyle name="Normal 2 2 2 2" xfId="265" xr:uid="{BFC59A20-C920-4774-8EF4-F8B8D71BE822}"/>
    <cellStyle name="Normal 2 2 2 2 2" xfId="266" xr:uid="{3EF10864-6613-47A7-B7DD-C27125B2EEB5}"/>
    <cellStyle name="Normal 2 2 2 2 2 2" xfId="267" xr:uid="{A2D45335-B603-4B8D-BC05-FF3B55BC05A8}"/>
    <cellStyle name="Normal 2 2 2 2 2 2 2" xfId="268" xr:uid="{E8A9304C-D79A-4434-8415-3B72CA88ACBD}"/>
    <cellStyle name="Normal 2 2 2 2 2 3" xfId="269" xr:uid="{C17D4E01-3E53-4511-A584-E5DB55747061}"/>
    <cellStyle name="Normal 2 2 2 2 3" xfId="270" xr:uid="{CE77AF41-4D59-4098-86B4-BA70565E1B90}"/>
    <cellStyle name="Normal 2 2 2 2 3 2" xfId="271" xr:uid="{3316F2E5-B795-45B7-AD3B-DA99B562692C}"/>
    <cellStyle name="Normal 2 2 2 2 4" xfId="272" xr:uid="{7251E492-5FDD-4DD2-A948-45335469580A}"/>
    <cellStyle name="Normal 2 2 2 3" xfId="273" xr:uid="{21D0A679-9083-4FEF-B88C-51B9E14B6386}"/>
    <cellStyle name="Normal 2 2 2 3 2" xfId="274" xr:uid="{C582F980-EBD9-4141-832C-EE9478073F7B}"/>
    <cellStyle name="Normal 2 2 2 3 2 2" xfId="275" xr:uid="{7CA4CB78-EDE8-4D72-9513-DAF9C8D857B8}"/>
    <cellStyle name="Normal 2 2 2 3 3" xfId="276" xr:uid="{10341CB3-43CF-4599-A734-85DE9F503FB3}"/>
    <cellStyle name="Normal 2 2 2 4" xfId="277" xr:uid="{89892EE0-315A-4224-80EA-865A99FBA1AE}"/>
    <cellStyle name="Normal 2 2 2 4 2" xfId="278" xr:uid="{19843E85-4F5F-49D0-9EB6-8274BC1DA30A}"/>
    <cellStyle name="Normal 2 2 2 5" xfId="279" xr:uid="{EBE84039-4D94-4A7B-B6EB-C6368A02ADDC}"/>
    <cellStyle name="Normal 2 2 3" xfId="280" xr:uid="{076E272D-5018-4216-9668-9D165DB9BE78}"/>
    <cellStyle name="Normal 2 2 3 2" xfId="281" xr:uid="{71C45578-37DE-4C88-A921-1D14CDCBB7E7}"/>
    <cellStyle name="Normal 2 2 3 2 2" xfId="282" xr:uid="{8436E310-08E3-4669-ACDB-C04F40A6B88E}"/>
    <cellStyle name="Normal 2 2 3 2 2 2" xfId="283" xr:uid="{24F7612F-E535-4B53-AC1D-D81EF027D299}"/>
    <cellStyle name="Normal 2 2 3 2 2 2 2" xfId="284" xr:uid="{A4CADFCE-6FFA-4B83-A9BF-77DF0ADCC8EF}"/>
    <cellStyle name="Normal 2 2 3 2 2 3" xfId="285" xr:uid="{BA4A26E0-6B95-44B4-B9B4-985AA86E15F4}"/>
    <cellStyle name="Normal 2 2 3 2 3" xfId="286" xr:uid="{CD7BBE1E-8CE9-4F58-B302-4EA30A9663B1}"/>
    <cellStyle name="Normal 2 2 3 2 3 2" xfId="287" xr:uid="{C99AFDB4-949D-410E-A467-8BC11F33FBAF}"/>
    <cellStyle name="Normal 2 2 3 2 4" xfId="288" xr:uid="{2F2156D2-B958-4D4A-802A-BFDB0AC7AC40}"/>
    <cellStyle name="Normal 2 2 3 3" xfId="289" xr:uid="{870C2967-226A-4517-9ADC-B1C3238BF619}"/>
    <cellStyle name="Normal 2 2 3 3 2" xfId="290" xr:uid="{6FA583B7-28EB-4EA8-9D16-27A4E07E5D30}"/>
    <cellStyle name="Normal 2 2 3 3 2 2" xfId="291" xr:uid="{5FE945F4-D0B5-4B49-8C8F-0E266323ABD1}"/>
    <cellStyle name="Normal 2 2 3 3 3" xfId="292" xr:uid="{C4DA12D5-761D-4793-AEFD-70C07B7F3AE6}"/>
    <cellStyle name="Normal 2 2 3 4" xfId="293" xr:uid="{2201D557-4CFB-46F1-A849-6502D0C9DCCB}"/>
    <cellStyle name="Normal 2 2 3 4 2" xfId="294" xr:uid="{3AB0DE2D-EF21-455A-AB0B-C00628A4FF96}"/>
    <cellStyle name="Normal 2 2 3 5" xfId="295" xr:uid="{A36923A6-6367-4783-8AF1-5775E7A7184A}"/>
    <cellStyle name="Normal 2 2 4" xfId="296" xr:uid="{946E0D1F-60D9-44BC-B554-A9A18A3711BB}"/>
    <cellStyle name="Normal 2 2 4 2" xfId="297" xr:uid="{0FA4F693-1E0A-468D-ADFD-107CB8123DA4}"/>
    <cellStyle name="Normal 2 2 4 2 2" xfId="298" xr:uid="{B816C80A-A0FA-4494-8F3D-F0EE6BD60E3F}"/>
    <cellStyle name="Normal 2 2 4 2 2 2" xfId="299" xr:uid="{621BBD98-EA2C-4AB8-9CD6-484FEDFA4326}"/>
    <cellStyle name="Normal 2 2 4 2 3" xfId="300" xr:uid="{80D7EBFF-35ED-47A0-9A92-070DED219241}"/>
    <cellStyle name="Normal 2 2 4 3" xfId="301" xr:uid="{8DCB062F-A3A6-4809-8A08-3D986A564937}"/>
    <cellStyle name="Normal 2 2 4 3 2" xfId="302" xr:uid="{87DA66C5-810D-401D-89CE-E84A449F95B9}"/>
    <cellStyle name="Normal 2 2 4 4" xfId="303" xr:uid="{C02B8937-50B2-4744-9FFD-FCCF38720AC6}"/>
    <cellStyle name="Normal 2 2 5" xfId="304" xr:uid="{C0C0EAB4-FA10-48B5-B592-BCDBC96119C1}"/>
    <cellStyle name="Normal 2 2 5 2" xfId="305" xr:uid="{9E9395E2-A9EA-4A8A-8C92-B92E480EDE08}"/>
    <cellStyle name="Normal 2 2 5 2 2" xfId="306" xr:uid="{F823A1A5-391D-4DCC-AA3D-185C3AC2C607}"/>
    <cellStyle name="Normal 2 2 5 3" xfId="307" xr:uid="{0420514D-D626-4022-9749-11C21E3BF537}"/>
    <cellStyle name="Normal 2 2 6" xfId="308" xr:uid="{E08D01FB-160D-40E6-AF23-5C79D18778CF}"/>
    <cellStyle name="Normal 2 2 6 2" xfId="309" xr:uid="{283ADCAD-A6B6-4FDB-9ADA-FD0C15466564}"/>
    <cellStyle name="Normal 2 2 7" xfId="310" xr:uid="{AF8C39B1-186D-4709-A8B0-2D0FFF9576DA}"/>
    <cellStyle name="Normal 2 20" xfId="311" xr:uid="{6668AD44-A36B-411B-9679-8B9434A14D29}"/>
    <cellStyle name="Normal 2 21" xfId="312" xr:uid="{4DED6152-46AC-4891-B2DF-BF564408BE47}"/>
    <cellStyle name="Normal 2 3" xfId="313" xr:uid="{9CB257FE-9F1D-4459-9891-BF9C03588301}"/>
    <cellStyle name="Normal 2 4" xfId="314" xr:uid="{47DADFD4-030F-4168-B561-A14763ACA949}"/>
    <cellStyle name="Normal 2 5" xfId="315" xr:uid="{B866AC5A-19BD-4079-90C3-86D68281F67F}"/>
    <cellStyle name="Normal 2 6" xfId="316" xr:uid="{9C44C1FB-0B30-4AF4-BB99-B89119D89471}"/>
    <cellStyle name="Normal 2 7" xfId="317" xr:uid="{57048C91-1144-4B86-9256-76840479EA8D}"/>
    <cellStyle name="Normal 2 8" xfId="318" xr:uid="{AA64B3BF-8EC8-4B83-B158-AF4AC61283F1}"/>
    <cellStyle name="Normal 2 9" xfId="319" xr:uid="{45292CE0-D39A-476F-AFE8-B9A7B236481D}"/>
    <cellStyle name="Normal 20" xfId="320" xr:uid="{D0332D27-6B29-4ABE-8EFA-F331AF3B4B6D}"/>
    <cellStyle name="Normal 20 2" xfId="321" xr:uid="{AAD8BFD0-3134-4E8E-9EFB-2AAD1F027907}"/>
    <cellStyle name="Normal 20 2 2" xfId="322" xr:uid="{964BE106-5CF5-4EBB-8B20-5423EEB54DEB}"/>
    <cellStyle name="Normal 20 2 2 2" xfId="323" xr:uid="{AD762AEB-E61A-4AFA-90AF-7F6F74994C00}"/>
    <cellStyle name="Normal 20 2 2 2 2" xfId="324" xr:uid="{58F51B81-E633-4E5E-A70D-0BFFC0075D79}"/>
    <cellStyle name="Normal 20 2 2 3" xfId="325" xr:uid="{1B707B54-7AE6-4F43-88BA-445D0AF892B8}"/>
    <cellStyle name="Normal 20 2 3" xfId="326" xr:uid="{4CCBD2B4-15D8-4B52-9715-99867C1CB99D}"/>
    <cellStyle name="Normal 20 2 3 2" xfId="327" xr:uid="{13EE0277-C60C-4C66-9C8E-091926000BA7}"/>
    <cellStyle name="Normal 20 2 4" xfId="328" xr:uid="{AC0BE38A-FE0A-4D5B-9158-A247B6157821}"/>
    <cellStyle name="Normal 20 3" xfId="329" xr:uid="{45AB8ABB-635C-49A2-A255-4A855C5A2369}"/>
    <cellStyle name="Normal 20 3 2" xfId="330" xr:uid="{D9789156-BEF8-43B9-95FD-4407E298987E}"/>
    <cellStyle name="Normal 20 3 2 2" xfId="331" xr:uid="{6B394367-C92C-4A65-8618-C73AF97C438D}"/>
    <cellStyle name="Normal 20 3 3" xfId="332" xr:uid="{15D53529-1D5A-4893-A411-54250A28EFC2}"/>
    <cellStyle name="Normal 20 4" xfId="333" xr:uid="{47CE3BB5-1258-4FDF-9C64-D846DF9CED07}"/>
    <cellStyle name="Normal 20 4 2" xfId="334" xr:uid="{8EF2A97C-35EA-449C-9936-BAE92C96C0D3}"/>
    <cellStyle name="Normal 20 5" xfId="335" xr:uid="{1DAF86F4-25FE-48A4-9CCC-CCB292985DC8}"/>
    <cellStyle name="Normal 21" xfId="336" xr:uid="{202BB77A-6E7D-4FA3-8680-6E95780B328E}"/>
    <cellStyle name="Normal 21 2" xfId="337" xr:uid="{60768E46-7C95-464F-97B9-B40DD8DD54D4}"/>
    <cellStyle name="Normal 21 2 2" xfId="338" xr:uid="{23E50E86-3149-4B2A-97A2-1D39BC815FF9}"/>
    <cellStyle name="Normal 21 2 2 2" xfId="339" xr:uid="{C18A729E-37DD-40E8-9825-AFCF0742747C}"/>
    <cellStyle name="Normal 21 2 2 2 2" xfId="340" xr:uid="{A11BBE5C-3904-45AF-B445-771CA6B914A3}"/>
    <cellStyle name="Normal 21 2 2 3" xfId="341" xr:uid="{CC3E7A5C-0840-4864-A073-A7DD7E1E554F}"/>
    <cellStyle name="Normal 21 2 3" xfId="342" xr:uid="{2AC729C0-D7F1-441F-8FA0-DBEC8A61307F}"/>
    <cellStyle name="Normal 21 2 3 2" xfId="343" xr:uid="{B3BA59DC-BC30-4412-9A90-F74D9011D8A5}"/>
    <cellStyle name="Normal 21 2 4" xfId="344" xr:uid="{3D5D727D-54F7-4737-93E2-70E4E281D83D}"/>
    <cellStyle name="Normal 21 3" xfId="345" xr:uid="{2CC09E6A-8ED8-416F-969D-50B2A305EDB8}"/>
    <cellStyle name="Normal 21 3 2" xfId="346" xr:uid="{1AA8DCD6-FBBB-4F08-A57D-EA320925C3DB}"/>
    <cellStyle name="Normal 21 3 2 2" xfId="347" xr:uid="{928B4C6D-9D7E-44B2-A2AD-6D4CC396F0A3}"/>
    <cellStyle name="Normal 21 3 3" xfId="348" xr:uid="{287B2066-2B95-44B4-9F19-462499C405CF}"/>
    <cellStyle name="Normal 21 4" xfId="349" xr:uid="{44E29AD5-C826-47BB-B664-443149D2CD13}"/>
    <cellStyle name="Normal 21 4 2" xfId="350" xr:uid="{4C2D765C-9BDA-40AB-AD07-F666F8E60E56}"/>
    <cellStyle name="Normal 21 5" xfId="351" xr:uid="{7186F809-79AD-4D8B-9956-356062C22C6C}"/>
    <cellStyle name="Normal 22" xfId="352" xr:uid="{640C7479-0C11-4EC5-BA0F-07EC4009947E}"/>
    <cellStyle name="Normal 22 2" xfId="353" xr:uid="{03AAC35C-940F-4C3E-9B48-4F5F33915AE2}"/>
    <cellStyle name="Normal 22 2 2" xfId="354" xr:uid="{C996E32A-66F5-46ED-A576-D7BD15A0572E}"/>
    <cellStyle name="Normal 22 2 2 2" xfId="355" xr:uid="{09A83604-33F9-45BD-8915-E3143E599961}"/>
    <cellStyle name="Normal 22 2 2 2 2" xfId="356" xr:uid="{8EB439BF-9B80-4DEE-86A5-740DD759189B}"/>
    <cellStyle name="Normal 22 2 2 3" xfId="357" xr:uid="{690665D0-2C7B-4FEB-92D8-D961034150C9}"/>
    <cellStyle name="Normal 22 2 3" xfId="358" xr:uid="{41E2401A-ACA7-4DAC-A5B4-863581F91534}"/>
    <cellStyle name="Normal 22 2 3 2" xfId="359" xr:uid="{4FA4ED78-B202-4E8D-A2A3-E162909F59BB}"/>
    <cellStyle name="Normal 22 2 4" xfId="360" xr:uid="{627664E9-888D-4959-AEF4-7BCC771A9B65}"/>
    <cellStyle name="Normal 22 3" xfId="361" xr:uid="{16DE68D1-0320-4E58-BCA5-A4648C3C1583}"/>
    <cellStyle name="Normal 22 3 2" xfId="362" xr:uid="{5A8533B9-414F-402D-943C-4502BB738D92}"/>
    <cellStyle name="Normal 22 3 2 2" xfId="363" xr:uid="{B799A554-066C-4464-AE22-BE3B01E0EA0A}"/>
    <cellStyle name="Normal 22 3 3" xfId="364" xr:uid="{2139E876-9E2A-4B02-AB32-03521C9D6A3F}"/>
    <cellStyle name="Normal 22 4" xfId="365" xr:uid="{A084B8D3-656B-45E8-894D-E5BFF5B0BED1}"/>
    <cellStyle name="Normal 22 4 2" xfId="366" xr:uid="{53245323-ECFF-47FE-8DBA-820F7E5DFF4F}"/>
    <cellStyle name="Normal 22 5" xfId="367" xr:uid="{C2C23832-C768-412C-9114-C7B7EA6EBC91}"/>
    <cellStyle name="Normal 23" xfId="368" xr:uid="{4E501A98-EED5-46EB-9B11-DBDC2B900ED8}"/>
    <cellStyle name="Normal 23 2" xfId="369" xr:uid="{CD64B383-AA79-45B1-8748-2A707359F13C}"/>
    <cellStyle name="Normal 23 2 2" xfId="370" xr:uid="{7685307B-450D-4EE0-91F6-21BB902A00B4}"/>
    <cellStyle name="Normal 23 2 2 2" xfId="371" xr:uid="{A31F05D8-18D2-47A8-ABA3-1F87FF171406}"/>
    <cellStyle name="Normal 23 2 2 2 2" xfId="372" xr:uid="{65F412F4-1AA1-4BF5-BBFB-1601300C1108}"/>
    <cellStyle name="Normal 23 2 2 3" xfId="373" xr:uid="{71BF293B-8D8E-4B9D-AFB0-3FCE55433678}"/>
    <cellStyle name="Normal 23 2 3" xfId="374" xr:uid="{46DD2CD0-ABBD-468E-A15B-6194C72F141B}"/>
    <cellStyle name="Normal 23 2 3 2" xfId="375" xr:uid="{13CED2D3-A086-4CCF-B5D3-31A56D585CA3}"/>
    <cellStyle name="Normal 23 2 4" xfId="376" xr:uid="{889E965D-6E86-4CBF-853D-A59EF4314FC9}"/>
    <cellStyle name="Normal 23 3" xfId="377" xr:uid="{DBC88550-703F-4621-B364-01D795B9E212}"/>
    <cellStyle name="Normal 23 3 2" xfId="378" xr:uid="{E6EDD562-2C0C-4597-8FF8-AEF0E6BA8374}"/>
    <cellStyle name="Normal 23 3 2 2" xfId="379" xr:uid="{55B46A6B-81EC-446B-8CF6-DFD08216B71D}"/>
    <cellStyle name="Normal 23 3 3" xfId="380" xr:uid="{FCC14F76-CCAC-45A3-93AF-D104DB7CA819}"/>
    <cellStyle name="Normal 23 4" xfId="381" xr:uid="{055BE57B-4576-417C-8DFF-B6B790D7CCCE}"/>
    <cellStyle name="Normal 23 4 2" xfId="382" xr:uid="{8D7BD75A-2C67-478D-96C2-E3DE03EC0599}"/>
    <cellStyle name="Normal 23 5" xfId="383" xr:uid="{0E39C5E9-68DA-4156-9F83-432214E8781E}"/>
    <cellStyle name="Normal 24" xfId="384" xr:uid="{750BCEA8-B547-4E14-AE0E-67CF8F2B0F3A}"/>
    <cellStyle name="Normal 24 2" xfId="385" xr:uid="{1140E294-E534-4DF5-ACF7-A7FE6FF823AA}"/>
    <cellStyle name="Normal 24 2 2" xfId="386" xr:uid="{2EF5E533-2556-4F4C-8BFA-5D479732BFDB}"/>
    <cellStyle name="Normal 24 2 2 2" xfId="387" xr:uid="{AFD90E27-7801-4C65-9772-90F383E90A3B}"/>
    <cellStyle name="Normal 24 2 2 2 2" xfId="388" xr:uid="{F4C16929-A566-44A8-848A-EC408361BFED}"/>
    <cellStyle name="Normal 24 2 2 3" xfId="389" xr:uid="{3CF5ED1B-AE5B-4666-AE41-89251C4BBBC1}"/>
    <cellStyle name="Normal 24 2 3" xfId="390" xr:uid="{AEF71AEA-A48C-4E02-A524-02B078531B54}"/>
    <cellStyle name="Normal 24 2 3 2" xfId="391" xr:uid="{6F268064-3E01-4859-B023-92A8B9A757FD}"/>
    <cellStyle name="Normal 24 2 4" xfId="392" xr:uid="{D52C2721-071A-476E-8A72-E556F0B313F2}"/>
    <cellStyle name="Normal 24 3" xfId="393" xr:uid="{66D79B78-40D2-4B1D-9ACC-F445F80A5839}"/>
    <cellStyle name="Normal 24 3 2" xfId="394" xr:uid="{7AEDCB1A-D3B2-4F84-9173-25007035804E}"/>
    <cellStyle name="Normal 24 3 2 2" xfId="395" xr:uid="{2DA11F6D-17EB-47CC-846A-A2D6D146833E}"/>
    <cellStyle name="Normal 24 3 3" xfId="396" xr:uid="{3CAA418A-7010-4521-8DBC-952EF6FE93A3}"/>
    <cellStyle name="Normal 24 4" xfId="397" xr:uid="{CB3E29E8-DDBB-4524-B6D3-1D90F29AD31E}"/>
    <cellStyle name="Normal 24 4 2" xfId="398" xr:uid="{D784358A-66EE-4E25-9B79-C0200920F6F2}"/>
    <cellStyle name="Normal 24 5" xfId="399" xr:uid="{E202398B-7085-451B-8C4A-4C778E11D72D}"/>
    <cellStyle name="Normal 25" xfId="400" xr:uid="{8412784C-9567-478E-B288-B4E0D6CE5B32}"/>
    <cellStyle name="Normal 25 2" xfId="401" xr:uid="{06701B20-23FF-4065-A4F7-40CF35796082}"/>
    <cellStyle name="Normal 25 2 2" xfId="402" xr:uid="{36DA2C8B-E61D-4F74-9B97-608D97F876E2}"/>
    <cellStyle name="Normal 25 2 2 2" xfId="403" xr:uid="{BC783D71-43BE-453A-87BE-F9B507BDB8D4}"/>
    <cellStyle name="Normal 25 2 2 2 2" xfId="404" xr:uid="{F42BEDD6-3F5A-443C-92F7-ED89A67EE509}"/>
    <cellStyle name="Normal 25 2 2 3" xfId="405" xr:uid="{EFC62E71-9D44-47C1-BCD0-7445D03874F7}"/>
    <cellStyle name="Normal 25 2 3" xfId="406" xr:uid="{C4F57B5B-2585-4686-A9BD-4DB4CE3D57AD}"/>
    <cellStyle name="Normal 25 2 3 2" xfId="407" xr:uid="{2D6B91F2-A7BA-4487-9C36-D69CC6ED3510}"/>
    <cellStyle name="Normal 25 2 4" xfId="408" xr:uid="{EE1C81C9-F43C-46FC-82EB-12AA6114BB38}"/>
    <cellStyle name="Normal 25 3" xfId="409" xr:uid="{085DCA21-6B6A-41B3-A2F2-948857BC4419}"/>
    <cellStyle name="Normal 25 3 2" xfId="410" xr:uid="{5CC8C3C6-BAA4-4EAB-A599-2733EDC0DCEE}"/>
    <cellStyle name="Normal 25 3 2 2" xfId="411" xr:uid="{BB072938-A123-4E3B-909D-784180F555A4}"/>
    <cellStyle name="Normal 25 3 3" xfId="412" xr:uid="{9927946E-46E1-4E29-95DC-BE5DA1053698}"/>
    <cellStyle name="Normal 25 4" xfId="413" xr:uid="{B1BF466B-B83C-4F3E-9FB1-FF922A82385D}"/>
    <cellStyle name="Normal 25 4 2" xfId="414" xr:uid="{0475252E-E39B-4DCD-8763-D096CBE10966}"/>
    <cellStyle name="Normal 25 5" xfId="415" xr:uid="{EDCC43E2-09BB-466F-8FF8-5FDC141F4D2D}"/>
    <cellStyle name="Normal 26" xfId="416" xr:uid="{83D1D699-B0FF-484C-90CE-A06B55D7951E}"/>
    <cellStyle name="Normal 26 2" xfId="417" xr:uid="{56C7236C-363B-4125-B1B3-418D71A987C5}"/>
    <cellStyle name="Normal 26 2 2" xfId="418" xr:uid="{2A8E4E65-1E81-4742-B8E2-96495E10C2D8}"/>
    <cellStyle name="Normal 26 2 2 2" xfId="419" xr:uid="{6BBC0584-FD23-4403-8B0C-F3EA8FD35046}"/>
    <cellStyle name="Normal 26 2 2 2 2" xfId="420" xr:uid="{F03A2B92-57BC-4D65-969A-E62DCBD700A7}"/>
    <cellStyle name="Normal 26 2 2 2 2 2" xfId="421" xr:uid="{2E928482-3582-4A0F-A894-2EFFEBD622F6}"/>
    <cellStyle name="Normal 26 2 2 2 3" xfId="422" xr:uid="{D90E9F5A-D286-449D-BD26-DF473A4939CB}"/>
    <cellStyle name="Normal 26 2 2 3" xfId="423" xr:uid="{6F65E587-AEDF-4274-A2FF-4F4D60637A91}"/>
    <cellStyle name="Normal 26 2 2 3 2" xfId="424" xr:uid="{0A28408F-2B3E-4F97-A99F-F4195CA1ECE0}"/>
    <cellStyle name="Normal 26 2 2 4" xfId="425" xr:uid="{D89A1099-B9AB-4302-8F79-2F43F43386D6}"/>
    <cellStyle name="Normal 26 2 3" xfId="426" xr:uid="{ECB272DD-0F47-45C4-81A9-C4F041193D12}"/>
    <cellStyle name="Normal 26 2 3 2" xfId="427" xr:uid="{6B219821-6318-4717-A9C0-F1FF015A8AB7}"/>
    <cellStyle name="Normal 26 2 3 2 2" xfId="428" xr:uid="{7829209C-C2ED-48B5-8A14-D4138F1EEFF4}"/>
    <cellStyle name="Normal 26 2 3 3" xfId="429" xr:uid="{F1C2483E-E90E-4B5D-BA41-856439FC645C}"/>
    <cellStyle name="Normal 26 2 4" xfId="430" xr:uid="{AF0F330C-E003-4BB0-9E96-515EEDC0DD7C}"/>
    <cellStyle name="Normal 26 2 4 2" xfId="431" xr:uid="{F91F00DE-167E-4364-9E68-6E24426A10B1}"/>
    <cellStyle name="Normal 26 2 5" xfId="432" xr:uid="{A73B9590-6EA8-4F37-AE0A-D553D44833D6}"/>
    <cellStyle name="Normal 27" xfId="433" xr:uid="{6179EC98-EC61-432A-B78B-E971C33DD79F}"/>
    <cellStyle name="Normal 27 2" xfId="434" xr:uid="{53CA6C3C-EBFE-4339-9EAD-2FC2C08EEB77}"/>
    <cellStyle name="Normal 27 2 2" xfId="435" xr:uid="{B4200DF7-1E19-4925-883E-95964210C0EB}"/>
    <cellStyle name="Normal 27 2 2 2" xfId="436" xr:uid="{9D60D975-F9FA-43E1-90D4-22E054A8565B}"/>
    <cellStyle name="Normal 27 2 2 2 2" xfId="437" xr:uid="{721DB6B1-CF41-4D35-8937-DB6E9A2524C6}"/>
    <cellStyle name="Normal 27 2 2 3" xfId="438" xr:uid="{4871B270-2A03-42F4-8763-D8FA621141E3}"/>
    <cellStyle name="Normal 27 2 3" xfId="439" xr:uid="{80A470FE-1959-4670-AB18-40E1F0DF26AC}"/>
    <cellStyle name="Normal 27 2 3 2" xfId="440" xr:uid="{72788A9C-1D58-441F-AC9D-A50070433428}"/>
    <cellStyle name="Normal 27 2 4" xfId="441" xr:uid="{19A578CB-A435-4C69-BDA5-4C53C053FDA3}"/>
    <cellStyle name="Normal 27 3" xfId="442" xr:uid="{98AEBDA9-B261-442B-84D9-6914FDD56100}"/>
    <cellStyle name="Normal 27 3 2" xfId="443" xr:uid="{BE118AFB-DFB7-471D-BBF2-84D90158D761}"/>
    <cellStyle name="Normal 27 3 2 2" xfId="444" xr:uid="{1249FE09-B797-46EB-9830-0935C7BD107B}"/>
    <cellStyle name="Normal 27 3 3" xfId="445" xr:uid="{0812A4C8-87BB-4932-AAE8-ACA625E67713}"/>
    <cellStyle name="Normal 27 4" xfId="446" xr:uid="{B529A5B8-CA2C-4433-A3E7-F22B5341FB63}"/>
    <cellStyle name="Normal 27 4 2" xfId="447" xr:uid="{5CC59D7B-725B-47D0-9A07-4FEBFD4E6F4E}"/>
    <cellStyle name="Normal 27 5" xfId="448" xr:uid="{4C4B836B-858D-45B9-A18A-318D096A6861}"/>
    <cellStyle name="Normal 28" xfId="449" xr:uid="{76F8AEB2-F91B-42CE-A728-606B38FF8C00}"/>
    <cellStyle name="Normal 28 2" xfId="450" xr:uid="{3F737117-463F-4AD0-A43A-849E61E588EE}"/>
    <cellStyle name="Normal 28 2 2" xfId="451" xr:uid="{99E28590-ADA3-4512-8773-7D8FA9E7D9CE}"/>
    <cellStyle name="Normal 28 2 2 2" xfId="452" xr:uid="{70ECF800-93E0-49C8-AFFA-445A60D98B4E}"/>
    <cellStyle name="Normal 28 2 2 2 2" xfId="453" xr:uid="{A82885D3-0727-4CC5-9287-37E4DADEE737}"/>
    <cellStyle name="Normal 28 2 2 3" xfId="454" xr:uid="{71FA20E6-D2B2-4ACB-BF60-1D1A1B8E277C}"/>
    <cellStyle name="Normal 28 2 3" xfId="455" xr:uid="{F35305A9-2E82-4E8E-8FB9-21A5DAFE7288}"/>
    <cellStyle name="Normal 28 2 3 2" xfId="456" xr:uid="{AEA746BF-5B60-4DC6-836D-CB40C979A5DF}"/>
    <cellStyle name="Normal 28 2 4" xfId="457" xr:uid="{849FE7B6-7BC3-464F-9E5D-61419941792E}"/>
    <cellStyle name="Normal 28 3" xfId="458" xr:uid="{C5862256-4FA0-4359-B030-338A0A60DD48}"/>
    <cellStyle name="Normal 28 3 2" xfId="459" xr:uid="{F5DE5CA2-6A19-4AB3-B182-9A7C19ED416F}"/>
    <cellStyle name="Normal 28 3 2 2" xfId="460" xr:uid="{9F6EAA1E-DA3C-465E-B3B9-EB5ECC26EA8F}"/>
    <cellStyle name="Normal 28 3 3" xfId="461" xr:uid="{010F152B-62CE-4173-AFA2-AB6FE1FA0C4C}"/>
    <cellStyle name="Normal 28 4" xfId="462" xr:uid="{4BD90B4B-FC04-42F8-9863-CD78E3E9FA36}"/>
    <cellStyle name="Normal 28 4 2" xfId="463" xr:uid="{A43252F9-0BD6-42B8-8F7D-19A466091DE7}"/>
    <cellStyle name="Normal 28 5" xfId="464" xr:uid="{D8A92347-D5BA-4BFC-A31C-D82708231E42}"/>
    <cellStyle name="Normal 29" xfId="465" xr:uid="{F92DF9BC-7E04-429B-90FB-B7C5E2A15102}"/>
    <cellStyle name="Normal 29 2" xfId="466" xr:uid="{BA158193-B00E-4927-A1F6-84FDCE4A2584}"/>
    <cellStyle name="Normal 29 2 2" xfId="467" xr:uid="{50A561CA-2FD0-4BDA-8E36-CCDAE21A2703}"/>
    <cellStyle name="Normal 29 2 2 2" xfId="468" xr:uid="{025CCD0F-116C-4177-9297-65978D7575AE}"/>
    <cellStyle name="Normal 29 2 2 2 2" xfId="469" xr:uid="{E15613AC-ED26-4174-815A-F98F1282F0B3}"/>
    <cellStyle name="Normal 29 2 2 3" xfId="470" xr:uid="{DF4F62F1-0B8B-4EF2-A8EA-D66CD0534721}"/>
    <cellStyle name="Normal 29 2 3" xfId="471" xr:uid="{3D482E86-3A8F-4515-BCB6-F9821E942F97}"/>
    <cellStyle name="Normal 29 2 3 2" xfId="472" xr:uid="{98D5D3DD-3F6A-4E11-8159-CB0B7F43755A}"/>
    <cellStyle name="Normal 29 2 4" xfId="473" xr:uid="{D4C4C532-B634-4369-A8C9-0907A8607838}"/>
    <cellStyle name="Normal 29 3" xfId="474" xr:uid="{84127D16-5AEC-492E-AC90-CE8CDA62CCC1}"/>
    <cellStyle name="Normal 29 3 2" xfId="475" xr:uid="{9BC70B9C-E300-40A8-AD32-DD4E1553F455}"/>
    <cellStyle name="Normal 29 3 2 2" xfId="476" xr:uid="{9779B74C-66D7-4620-9496-24E03601797F}"/>
    <cellStyle name="Normal 29 3 3" xfId="477" xr:uid="{93DB2F8A-2C68-4DCA-B305-CDD8F7FA17E2}"/>
    <cellStyle name="Normal 29 4" xfId="478" xr:uid="{1F5E2F80-F553-46A6-BC30-6007CB53AAE5}"/>
    <cellStyle name="Normal 29 4 2" xfId="479" xr:uid="{23DEB296-0453-4605-8492-215F497DB52F}"/>
    <cellStyle name="Normal 29 5" xfId="480" xr:uid="{ECEA0633-7570-4949-A4D3-DF3A632E2DBF}"/>
    <cellStyle name="Normal 3" xfId="481" xr:uid="{4F0B52DF-37A9-4519-8B84-C08987126DE3}"/>
    <cellStyle name="Normal 3 2" xfId="482" xr:uid="{A844B410-BC7B-41AA-95B9-6CE61ACF4883}"/>
    <cellStyle name="Normal 3 2 2" xfId="483" xr:uid="{80A3F6DB-43A0-4908-9790-2A1958D0709D}"/>
    <cellStyle name="Normal 3 2 3" xfId="484" xr:uid="{3836E82A-50FA-47E3-B902-CFAE10051488}"/>
    <cellStyle name="Normal 3 2 3 2" xfId="485" xr:uid="{1A8D334D-3143-4436-8564-4E9331D63B95}"/>
    <cellStyle name="Normal 3 2 3 2 2" xfId="486" xr:uid="{1BA67713-52BA-4D70-95A0-54C7A40B5310}"/>
    <cellStyle name="Normal 3 2 3 2 2 2" xfId="487" xr:uid="{BA4B4BB1-D058-4351-8698-D241F89C3DFA}"/>
    <cellStyle name="Normal 3 2 3 2 3" xfId="488" xr:uid="{765E4392-9C7F-4B42-90C6-1FE803665E98}"/>
    <cellStyle name="Normal 3 2 3 3" xfId="489" xr:uid="{8CE19B2C-AD4A-4A78-8F90-AAB3020FE427}"/>
    <cellStyle name="Normal 3 2 3 3 2" xfId="490" xr:uid="{326FA311-E9E1-4E21-8A05-2C4D274CA222}"/>
    <cellStyle name="Normal 3 2 3 4" xfId="491" xr:uid="{1542FAB4-409F-4595-A7E1-E23475F62376}"/>
    <cellStyle name="Normal 3 2 4" xfId="492" xr:uid="{E22F4162-5990-4400-8657-E0CD7F07CAAD}"/>
    <cellStyle name="Normal 3 2 4 2" xfId="493" xr:uid="{4E2B0C9F-FD7B-429A-B1D8-6D4358E8D70A}"/>
    <cellStyle name="Normal 3 2 4 2 2" xfId="494" xr:uid="{9DCE4200-B45C-4AC0-92C9-55141A33C5E5}"/>
    <cellStyle name="Normal 3 2 4 3" xfId="495" xr:uid="{C4B8998D-3456-491F-B045-7031665BBAE1}"/>
    <cellStyle name="Normal 3 2 5" xfId="496" xr:uid="{95E8EC6B-DF96-482B-B6CA-A71BB500B7A9}"/>
    <cellStyle name="Normal 3 2 5 2" xfId="497" xr:uid="{1CC69EFF-EF9E-4B9E-9FC7-E91C44CBDB11}"/>
    <cellStyle name="Normal 3 2 6" xfId="498" xr:uid="{B4A12296-4A4C-441E-92BD-5E0FF7596760}"/>
    <cellStyle name="Normal 3 3" xfId="499" xr:uid="{0FBA6447-5784-44FD-B03B-A46FE2082012}"/>
    <cellStyle name="Normal 3 3 2" xfId="500" xr:uid="{E3BD1A88-5575-43BB-BF2D-DC0A748A3724}"/>
    <cellStyle name="Normal 3 3 2 2" xfId="501" xr:uid="{FD8697FA-75F3-4FE5-8157-FE15CC10CB94}"/>
    <cellStyle name="Normal 3 3 2 2 2" xfId="502" xr:uid="{6A493C36-E88F-4E63-B9DB-DEF32CE08352}"/>
    <cellStyle name="Normal 3 3 2 2 2 2" xfId="503" xr:uid="{F867550C-450F-415A-98C5-9EC4F3B9C3C2}"/>
    <cellStyle name="Normal 3 3 2 2 3" xfId="504" xr:uid="{F1645AF2-261B-4A5E-8B9B-7C1AD22AED57}"/>
    <cellStyle name="Normal 3 3 2 3" xfId="505" xr:uid="{E557F854-820C-4C4A-8417-D586B5CA84EE}"/>
    <cellStyle name="Normal 3 3 2 3 2" xfId="506" xr:uid="{59890BC7-48F9-4111-8FC3-DF7C9037C8AC}"/>
    <cellStyle name="Normal 3 3 2 4" xfId="507" xr:uid="{B009D79C-D596-4656-B999-8C3E2FDE9A7B}"/>
    <cellStyle name="Normal 3 3 3" xfId="508" xr:uid="{AAFE83F9-D74D-41E5-B6DD-F0A8A9D20FA0}"/>
    <cellStyle name="Normal 3 3 3 2" xfId="509" xr:uid="{F274D2B9-3782-4D29-A67B-7B051945100C}"/>
    <cellStyle name="Normal 3 3 3 2 2" xfId="510" xr:uid="{4655064E-95B9-4AAE-ADDF-4DA1E74E5ADA}"/>
    <cellStyle name="Normal 3 3 3 3" xfId="511" xr:uid="{FA28917F-D7AB-4D20-B82B-0DA56A6788F9}"/>
    <cellStyle name="Normal 3 3 4" xfId="512" xr:uid="{600B8AD3-A2C5-48E4-9FCD-983737B6CA0D}"/>
    <cellStyle name="Normal 3 3 4 2" xfId="513" xr:uid="{06755095-73E5-4E97-BA6A-167BF1AA6CF7}"/>
    <cellStyle name="Normal 3 3 5" xfId="514" xr:uid="{42D393F1-72A2-43E5-BAC1-56600D02D6E2}"/>
    <cellStyle name="Normal 3 4" xfId="515" xr:uid="{73EA0BA9-1FE6-463C-9C03-6227EC4EFA10}"/>
    <cellStyle name="Normal 3 5" xfId="516" xr:uid="{88ECA86A-F642-4749-9411-161324EC19D1}"/>
    <cellStyle name="Normal 3 6" xfId="517" xr:uid="{33C6ADED-7D22-44E2-A7CB-8EBC465D29AB}"/>
    <cellStyle name="Normal 3 7" xfId="518" xr:uid="{5758E463-D96D-4B48-89CA-2F3963932C5C}"/>
    <cellStyle name="Normal 3 8" xfId="519" xr:uid="{DB4571F3-66F2-4E68-8167-64EF27074B60}"/>
    <cellStyle name="Normal 3 8 2" xfId="520" xr:uid="{392E7139-AB9F-4839-A2A6-B2D17DB4BCC9}"/>
    <cellStyle name="Normal 3 8 2 2" xfId="521" xr:uid="{17E0501B-A7F6-4DF0-82A3-584FFD59C26C}"/>
    <cellStyle name="Normal 3 8 2 2 2" xfId="522" xr:uid="{7BC0F54A-8EBB-4E41-A9F0-99A0EDD1942B}"/>
    <cellStyle name="Normal 3 8 2 2 2 2" xfId="523" xr:uid="{CFE1A365-A8C5-475C-94C2-288D574E7A6E}"/>
    <cellStyle name="Normal 3 8 2 2 3" xfId="524" xr:uid="{E14AE4EF-715B-4C55-9F44-5CD5FFC66E12}"/>
    <cellStyle name="Normal 3 8 2 3" xfId="525" xr:uid="{EA9D51B0-7AC4-4C70-ABC6-D955EB9C5714}"/>
    <cellStyle name="Normal 3 8 2 3 2" xfId="526" xr:uid="{B7C94915-82CA-4502-AF87-4450FB58CE78}"/>
    <cellStyle name="Normal 3 8 2 4" xfId="527" xr:uid="{79A65AEE-4686-4C51-B1CE-6617B8E3316E}"/>
    <cellStyle name="Normal 3 8 3" xfId="528" xr:uid="{8356CC00-B42C-4DC7-9582-037EBC6802E5}"/>
    <cellStyle name="Normal 3 8 3 2" xfId="529" xr:uid="{94225419-A1AE-4845-8648-A74628E6BED2}"/>
    <cellStyle name="Normal 3 8 3 2 2" xfId="530" xr:uid="{1FC9A50B-B4EF-4375-9181-C5D4B75CB243}"/>
    <cellStyle name="Normal 3 8 3 3" xfId="531" xr:uid="{8CCF1460-ECFC-4305-A869-EBC958C08E6C}"/>
    <cellStyle name="Normal 3 8 4" xfId="532" xr:uid="{02A349BC-FF88-4087-BE79-AEA806687ACB}"/>
    <cellStyle name="Normal 3 8 4 2" xfId="533" xr:uid="{D0A297EE-E412-42EE-BA11-158496B1BE90}"/>
    <cellStyle name="Normal 3 8 5" xfId="534" xr:uid="{195A3FB0-7AD6-4DBA-AF71-96E723ED8F24}"/>
    <cellStyle name="Normal 3 9" xfId="5" xr:uid="{CFAED0E0-5591-48DE-9C14-C65D278820D5}"/>
    <cellStyle name="Normal 30" xfId="535" xr:uid="{09317202-8FA6-40AB-B0F7-45F10BB29686}"/>
    <cellStyle name="Normal 30 2" xfId="536" xr:uid="{D4125690-87DE-4DD1-8451-17A6C748252F}"/>
    <cellStyle name="Normal 30 2 2" xfId="537" xr:uid="{80D7DA1F-BE78-42DA-93AF-E6FB3DF99807}"/>
    <cellStyle name="Normal 30 2 2 2" xfId="538" xr:uid="{85749BA7-DB19-4E7F-A4E9-539E90375282}"/>
    <cellStyle name="Normal 30 2 2 2 2" xfId="539" xr:uid="{ECA0C292-3A5C-4787-8415-AAF48DD53DC9}"/>
    <cellStyle name="Normal 30 2 2 3" xfId="540" xr:uid="{1EF57887-B213-4F7C-B0F6-4D9C470FE50B}"/>
    <cellStyle name="Normal 30 2 3" xfId="541" xr:uid="{F7E31FC7-8228-4FB9-B042-B7E86CA3906B}"/>
    <cellStyle name="Normal 30 2 3 2" xfId="542" xr:uid="{07B535E0-B27C-450A-B663-F8B04C1C8FE2}"/>
    <cellStyle name="Normal 30 2 4" xfId="543" xr:uid="{195219F4-F27B-4E38-B99C-6BB0253DCC25}"/>
    <cellStyle name="Normal 30 3" xfId="544" xr:uid="{BB292F14-50D0-4947-B79E-0C142C2A2E4D}"/>
    <cellStyle name="Normal 30 3 2" xfId="545" xr:uid="{B079920D-89B6-445A-A3C3-E81B97F12754}"/>
    <cellStyle name="Normal 30 3 2 2" xfId="546" xr:uid="{03F208C8-C529-473E-AFA4-EE908B5A5EAB}"/>
    <cellStyle name="Normal 30 3 3" xfId="547" xr:uid="{A8DD299F-77A4-4277-8D67-6E88BB1FFA2C}"/>
    <cellStyle name="Normal 30 4" xfId="548" xr:uid="{5014D083-DFC6-41C1-B23C-287C1B19720F}"/>
    <cellStyle name="Normal 30 4 2" xfId="549" xr:uid="{AB59090C-215A-4FDD-BEB5-955CC4655577}"/>
    <cellStyle name="Normal 30 5" xfId="550" xr:uid="{8389F02D-21BF-4C6E-8562-F2B4B53D6D97}"/>
    <cellStyle name="Normal 31" xfId="551" xr:uid="{FB0C648C-C5B3-4F0A-82C5-640A3AE5D295}"/>
    <cellStyle name="Normal 31 2" xfId="552" xr:uid="{14B4D881-AA9D-4D3C-BEB0-A240A011744B}"/>
    <cellStyle name="Normal 31 2 2" xfId="553" xr:uid="{7DDC3736-7289-4792-B912-FD0F9BA73788}"/>
    <cellStyle name="Normal 31 2 2 2" xfId="554" xr:uid="{93C0CE61-1B8A-4945-8958-93D9AA182A67}"/>
    <cellStyle name="Normal 31 2 2 2 2" xfId="555" xr:uid="{E79B49DB-629D-45D7-9697-BF5267D65101}"/>
    <cellStyle name="Normal 31 2 2 3" xfId="556" xr:uid="{21BC808D-EFD2-46C0-B47D-95562E7E4919}"/>
    <cellStyle name="Normal 31 2 3" xfId="557" xr:uid="{DD795707-CB7D-486D-AFB1-DAC9FC072E84}"/>
    <cellStyle name="Normal 31 2 3 2" xfId="558" xr:uid="{1316CDD4-E03D-480C-B3EF-49A9F872AA33}"/>
    <cellStyle name="Normal 31 2 4" xfId="559" xr:uid="{F16E7A8D-4E2B-496D-9B5E-6DD607CBF439}"/>
    <cellStyle name="Normal 31 3" xfId="560" xr:uid="{7E94D5C1-2674-4F37-A9E9-F293F50C2F05}"/>
    <cellStyle name="Normal 31 3 2" xfId="561" xr:uid="{DFD77DD2-E0FF-4DCC-BED0-99749065C548}"/>
    <cellStyle name="Normal 31 3 2 2" xfId="562" xr:uid="{B232BA6C-FD1D-4F05-944B-ED63E25C2831}"/>
    <cellStyle name="Normal 31 3 3" xfId="563" xr:uid="{D301BDE2-5F23-41E1-9BAB-1A1A5FA1D3A7}"/>
    <cellStyle name="Normal 31 4" xfId="564" xr:uid="{46317841-0EF2-4166-9C27-2A8A2B883E04}"/>
    <cellStyle name="Normal 31 4 2" xfId="565" xr:uid="{406DBDAA-5A5D-4F42-AE21-8A6F16B839C9}"/>
    <cellStyle name="Normal 31 5" xfId="566" xr:uid="{428F98D5-9B5E-4BB8-96D1-55122C738619}"/>
    <cellStyle name="Normal 32" xfId="567" xr:uid="{0D143E84-4C23-4052-9F90-63742432486A}"/>
    <cellStyle name="Normal 32 2" xfId="568" xr:uid="{0EE6EBB2-F651-4FD2-9783-FE8606648444}"/>
    <cellStyle name="Normal 32 2 2" xfId="569" xr:uid="{BEBFA060-72F6-4DBC-94DF-C8AA7AEB6495}"/>
    <cellStyle name="Normal 32 2 2 2" xfId="570" xr:uid="{10DF9297-256E-4383-B648-E1894747BD7F}"/>
    <cellStyle name="Normal 32 2 2 2 2" xfId="571" xr:uid="{D3F8A8EC-8C92-4CB3-A244-D73612D162DB}"/>
    <cellStyle name="Normal 32 2 2 3" xfId="572" xr:uid="{F5766D49-4B04-4F10-8267-48637B2CA155}"/>
    <cellStyle name="Normal 32 2 3" xfId="573" xr:uid="{D1718FE1-0838-4341-9377-29417E877171}"/>
    <cellStyle name="Normal 32 2 3 2" xfId="574" xr:uid="{6C6624E5-C810-4A37-A548-27870E9A1590}"/>
    <cellStyle name="Normal 32 2 4" xfId="575" xr:uid="{2BA23FFF-C911-4856-A041-72A35B1CA9F1}"/>
    <cellStyle name="Normal 32 3" xfId="576" xr:uid="{448A0A88-B561-453C-B06E-35AB42465872}"/>
    <cellStyle name="Normal 32 3 2" xfId="577" xr:uid="{9C1FD5B9-4BF3-4C8A-9492-F24D2ED06E46}"/>
    <cellStyle name="Normal 32 3 2 2" xfId="578" xr:uid="{0562641D-78B3-490F-B5E4-2A320CCE4897}"/>
    <cellStyle name="Normal 32 3 3" xfId="579" xr:uid="{B909CA1B-6330-492B-848F-8EAA9237AF81}"/>
    <cellStyle name="Normal 32 4" xfId="580" xr:uid="{09255988-1C8F-4513-AC7B-4AE3EF2146EA}"/>
    <cellStyle name="Normal 32 4 2" xfId="581" xr:uid="{46CAEE06-7264-429F-9C93-06C742C58539}"/>
    <cellStyle name="Normal 32 5" xfId="582" xr:uid="{35FBB670-D09C-47E0-9241-F249A253BF99}"/>
    <cellStyle name="Normal 33" xfId="583" xr:uid="{AA1FBDF9-D67F-424A-B4DC-854FC3403B79}"/>
    <cellStyle name="Normal 33 2" xfId="584" xr:uid="{878DBA15-7AFF-49CC-9050-6CFBB5F0A694}"/>
    <cellStyle name="Normal 33 2 2" xfId="585" xr:uid="{E2D2644C-D013-4A93-95AF-0456AA1363DC}"/>
    <cellStyle name="Normal 33 2 2 2" xfId="586" xr:uid="{DC8E58D8-49FE-4759-B20B-E586BC863C8D}"/>
    <cellStyle name="Normal 33 2 2 2 2" xfId="587" xr:uid="{B8373118-A614-439F-A065-DE01E6F42942}"/>
    <cellStyle name="Normal 33 2 2 3" xfId="588" xr:uid="{03CE9187-369A-4726-B54F-E56CA258CEE3}"/>
    <cellStyle name="Normal 33 2 3" xfId="589" xr:uid="{9E41CF94-7146-47E3-8214-2D5400380507}"/>
    <cellStyle name="Normal 33 2 3 2" xfId="590" xr:uid="{3284AE70-7DC6-4176-B6DF-696C5C0D7185}"/>
    <cellStyle name="Normal 33 2 4" xfId="591" xr:uid="{7A9D64D8-8A2A-4182-94D2-1ACDB49338E3}"/>
    <cellStyle name="Normal 33 3" xfId="592" xr:uid="{E04732A3-B668-4840-98F2-898B1E896DF1}"/>
    <cellStyle name="Normal 33 3 2" xfId="593" xr:uid="{6CA6B868-EC3B-4005-908E-C91B3D4FCB03}"/>
    <cellStyle name="Normal 33 3 2 2" xfId="594" xr:uid="{15EFAC0B-EC69-4C0B-8F2C-202270480270}"/>
    <cellStyle name="Normal 33 3 3" xfId="595" xr:uid="{B52BB670-462A-4DDA-B5AD-E6ECB0E66911}"/>
    <cellStyle name="Normal 33 4" xfId="596" xr:uid="{A2DCCCA2-C524-46D2-881D-2F3886F36A47}"/>
    <cellStyle name="Normal 33 4 2" xfId="597" xr:uid="{5681D4FE-E01E-4821-90B2-658C70538963}"/>
    <cellStyle name="Normal 33 5" xfId="598" xr:uid="{24756FBB-A856-4E7F-A1CE-7B268707F76D}"/>
    <cellStyle name="Normal 34" xfId="599" xr:uid="{BA56A323-4C3B-487A-8979-CE57A46C872B}"/>
    <cellStyle name="Normal 34 2" xfId="600" xr:uid="{8799C997-639D-4A17-9933-98BC0661831F}"/>
    <cellStyle name="Normal 34 2 2" xfId="601" xr:uid="{3B341572-26C5-4E6C-B5A0-4E0908665905}"/>
    <cellStyle name="Normal 34 2 2 2" xfId="602" xr:uid="{AEE2242F-056A-4A9E-BBAE-FD4ABD21DAE7}"/>
    <cellStyle name="Normal 34 2 2 2 2" xfId="603" xr:uid="{4292F1E6-2BE3-40E5-99C7-4CA763795E8F}"/>
    <cellStyle name="Normal 34 2 2 2 2 2" xfId="604" xr:uid="{0AC1486C-4371-4122-95BB-B078A3FFAE7E}"/>
    <cellStyle name="Normal 34 2 2 2 3" xfId="605" xr:uid="{C5B83244-5581-4655-8D1F-689C7654BFD5}"/>
    <cellStyle name="Normal 34 2 2 3" xfId="606" xr:uid="{F254441A-A743-4A08-BB24-E1A593609FD9}"/>
    <cellStyle name="Normal 34 2 2 3 2" xfId="607" xr:uid="{0A294CD6-BAEC-4234-8C3B-693809201D4C}"/>
    <cellStyle name="Normal 34 2 2 4" xfId="608" xr:uid="{8CCF008E-AF31-4BAB-8252-A1482A7F8ECC}"/>
    <cellStyle name="Normal 34 2 3" xfId="609" xr:uid="{E49A8B88-3326-4D5E-9087-6049393DB383}"/>
    <cellStyle name="Normal 34 2 3 2" xfId="610" xr:uid="{015849B4-ED2F-4151-862B-3F331AD6A986}"/>
    <cellStyle name="Normal 34 2 3 2 2" xfId="611" xr:uid="{BD0AC7FF-E500-44C7-97C6-BDC5D539C37A}"/>
    <cellStyle name="Normal 34 2 3 3" xfId="612" xr:uid="{A2F8F064-EC46-482D-B3AF-992DFED1A3FE}"/>
    <cellStyle name="Normal 34 2 4" xfId="613" xr:uid="{0CAFF112-2A1C-4D82-9076-C60AB399C686}"/>
    <cellStyle name="Normal 34 2 4 2" xfId="614" xr:uid="{82EBCB65-8D0F-4F20-9701-F8895F85C667}"/>
    <cellStyle name="Normal 34 2 5" xfId="615" xr:uid="{8C7A2C4D-A85B-4307-944C-982B943D49C0}"/>
    <cellStyle name="Normal 35" xfId="616" xr:uid="{73BB0E40-385A-4927-8D88-918F4BAEF7D8}"/>
    <cellStyle name="Normal 35 2" xfId="617" xr:uid="{1355845C-7E2B-48F1-925D-B51293546906}"/>
    <cellStyle name="Normal 35 2 2" xfId="618" xr:uid="{6E2D715A-FAE8-448A-9584-4E5FA275D433}"/>
    <cellStyle name="Normal 35 2 2 2" xfId="619" xr:uid="{3770714A-98C2-48AD-813D-AC5A6CE13F97}"/>
    <cellStyle name="Normal 35 2 3" xfId="620" xr:uid="{33D51B50-E14A-42EB-BBB2-25169DB7F023}"/>
    <cellStyle name="Normal 35 3" xfId="621" xr:uid="{7C37C3D2-9920-4C35-82C1-3314CB943528}"/>
    <cellStyle name="Normal 35 3 2" xfId="622" xr:uid="{F244BF99-7A1C-4C35-91DA-A2CED742E9CD}"/>
    <cellStyle name="Normal 35 4" xfId="623" xr:uid="{0EA5FB2B-463B-417D-A488-0EBC5EE5A9E7}"/>
    <cellStyle name="Normal 36" xfId="624" xr:uid="{5EF8C65F-9CE6-4D21-91F4-93F4DCC2CC42}"/>
    <cellStyle name="Normal 36 2" xfId="625" xr:uid="{8C0F0711-B35E-4607-958A-C84AF6D64530}"/>
    <cellStyle name="Normal 36 2 2" xfId="626" xr:uid="{4B1F7422-0FA3-4ACB-943D-DC9D44E2A833}"/>
    <cellStyle name="Normal 36 2 2 2" xfId="627" xr:uid="{F6C4C146-10FF-4DE6-BBCF-331A6659607E}"/>
    <cellStyle name="Normal 36 2 3" xfId="628" xr:uid="{4A637E5C-5B60-4FDC-AACB-C8543D89A67B}"/>
    <cellStyle name="Normal 36 3" xfId="629" xr:uid="{D12F2F21-33F2-4C33-A215-BE665E22FB29}"/>
    <cellStyle name="Normal 36 3 2" xfId="630" xr:uid="{CF9B9EC7-0D5B-44D4-81FF-836F5AFF997A}"/>
    <cellStyle name="Normal 36 4" xfId="631" xr:uid="{4B9F9358-965D-419A-BB68-AB3FD4D589A2}"/>
    <cellStyle name="Normal 37" xfId="632" xr:uid="{C2F0B04C-344D-4F39-B6F3-16FFB177FE9A}"/>
    <cellStyle name="Normal 38" xfId="633" xr:uid="{58BDA4B0-9656-4907-85E0-CAB047FA4E0E}"/>
    <cellStyle name="Normal 38 2" xfId="634" xr:uid="{E18376A6-B85C-4FD5-97FF-D0D544C72820}"/>
    <cellStyle name="Normal 38 2 2" xfId="635" xr:uid="{5FA101F0-1E57-4D98-A9E3-97BA52B3E595}"/>
    <cellStyle name="Normal 38 3" xfId="636" xr:uid="{C4DC5E0F-FAAE-40AB-A00C-3BDAFDBA8EBC}"/>
    <cellStyle name="Normal 39" xfId="4" xr:uid="{625EF59A-B2F2-4903-B0EE-3330EBA3DD39}"/>
    <cellStyle name="Normal 39 2" xfId="637" xr:uid="{C7116794-C40D-4A4B-943A-CB178057BFAA}"/>
    <cellStyle name="Normal 4" xfId="638" xr:uid="{E0B92C76-7E86-4A96-9F07-5E42E00F78A5}"/>
    <cellStyle name="Normal 4 2" xfId="639" xr:uid="{7BE1BAA8-1B88-4409-AA6C-930535A0CAA2}"/>
    <cellStyle name="Normal 4 2 2" xfId="640" xr:uid="{457EBC46-EF18-486D-9E3A-597DDB15E21E}"/>
    <cellStyle name="Normal 4 2 2 2" xfId="641" xr:uid="{49077FE4-5520-45C0-AF95-B3522246E3A1}"/>
    <cellStyle name="Normal 4 2 2 2 2" xfId="642" xr:uid="{4E3EA7C3-09C5-4FF7-87E5-0E92925849A5}"/>
    <cellStyle name="Normal 4 2 2 2 2 2" xfId="643" xr:uid="{447152D2-D34A-4AE8-A24F-1E81E2D27A04}"/>
    <cellStyle name="Normal 4 2 2 2 3" xfId="644" xr:uid="{E0E162D3-523B-4A2D-A283-84D303CD58DF}"/>
    <cellStyle name="Normal 4 2 2 3" xfId="645" xr:uid="{32AE5593-4330-47E2-8615-E224ACA20885}"/>
    <cellStyle name="Normal 4 2 2 3 2" xfId="646" xr:uid="{5EABAE4D-978B-4AF0-A5A3-857E26F95CCE}"/>
    <cellStyle name="Normal 4 2 2 4" xfId="647" xr:uid="{23CB8F34-CCCB-40FA-801A-FD7D4FDE5320}"/>
    <cellStyle name="Normal 4 2 3" xfId="648" xr:uid="{DE15BEE5-593C-4D8D-9501-F5BB0F83D1DA}"/>
    <cellStyle name="Normal 4 2 3 2" xfId="649" xr:uid="{38B02A8E-93B3-42D1-B7AE-755807C47F3A}"/>
    <cellStyle name="Normal 4 2 3 2 2" xfId="650" xr:uid="{B0EF6124-3497-4FFF-AA3D-E16E9673A577}"/>
    <cellStyle name="Normal 4 2 3 3" xfId="651" xr:uid="{F7D3CC62-08B7-4983-8677-0F79FFC69F66}"/>
    <cellStyle name="Normal 4 2 4" xfId="652" xr:uid="{4716FA37-208E-4499-8105-79414690C4F1}"/>
    <cellStyle name="Normal 4 2 4 2" xfId="653" xr:uid="{9FB23D33-A998-4ADF-B81F-2A46353B2DD3}"/>
    <cellStyle name="Normal 4 2 5" xfId="654" xr:uid="{81D80CCD-78AE-4973-A9A4-1A9C048A490F}"/>
    <cellStyle name="Normal 4 3" xfId="655" xr:uid="{F9A791B1-3D21-460E-9B6A-F1DCC767342A}"/>
    <cellStyle name="Normal 4 3 2" xfId="656" xr:uid="{5B78FF99-FD12-4FAC-B3F4-B3C9DBF8A52E}"/>
    <cellStyle name="Normal 4 3 2 2" xfId="657" xr:uid="{9E408029-D6E5-45A8-AAE3-878E92F37D79}"/>
    <cellStyle name="Normal 4 3 2 2 2" xfId="658" xr:uid="{E1343F15-9E52-4D5B-964F-E89B72428E94}"/>
    <cellStyle name="Normal 4 3 2 3" xfId="659" xr:uid="{72062605-60AE-4C14-8865-5E91D2CCFE59}"/>
    <cellStyle name="Normal 4 3 3" xfId="660" xr:uid="{DAC7DB0C-C54F-4F24-B4F2-503B1B97A0C5}"/>
    <cellStyle name="Normal 4 3 3 2" xfId="661" xr:uid="{5EE01383-9EAC-489E-96D6-BB295EF99D85}"/>
    <cellStyle name="Normal 4 3 4" xfId="662" xr:uid="{8707D2F6-C1AC-4675-80AE-7612C6731FE5}"/>
    <cellStyle name="Normal 4 4" xfId="663" xr:uid="{7F2DBA60-8457-43F1-BE4F-7571FF3A7F64}"/>
    <cellStyle name="Normal 4 4 2" xfId="664" xr:uid="{FAB533D4-83DE-42D7-959E-33A1BF622B79}"/>
    <cellStyle name="Normal 4 4 2 2" xfId="665" xr:uid="{089BC173-F5E0-42A6-8ADE-E2BE2678032F}"/>
    <cellStyle name="Normal 4 4 3" xfId="666" xr:uid="{7B4A9EB3-6427-43B0-81C4-3CF1F31B46F2}"/>
    <cellStyle name="Normal 4 5" xfId="667" xr:uid="{118170AE-FAAE-45FE-9545-F11F8EC9BEF2}"/>
    <cellStyle name="Normal 4 5 2" xfId="668" xr:uid="{A747C485-EE84-4783-AE06-1B1FCD3AA54D}"/>
    <cellStyle name="Normal 4 6" xfId="669" xr:uid="{79832929-91D0-42EE-977A-D504C1600551}"/>
    <cellStyle name="Normal 40" xfId="670" xr:uid="{0AC9F3A0-5D31-4545-B286-A24B351E097D}"/>
    <cellStyle name="Normal 41" xfId="671" xr:uid="{9E7FB172-0860-4C77-A0A7-9A681B254B72}"/>
    <cellStyle name="Normal 42" xfId="672" xr:uid="{AF6DB652-5E0E-4EC4-B601-EB0B57B46B18}"/>
    <cellStyle name="Normal 43" xfId="1" xr:uid="{29FDF897-1E65-4599-8B9F-F24F4B5A5E6C}"/>
    <cellStyle name="Normal 44" xfId="1007" xr:uid="{32BD51B8-7B8A-41CE-A60B-C8FEC0F00CFD}"/>
    <cellStyle name="Normal 49" xfId="673" xr:uid="{39E5E14F-DEBE-4AEE-A0ED-F3A3C58B79DD}"/>
    <cellStyle name="Normal 49 2" xfId="674" xr:uid="{E26D32EB-1AE9-49E0-82ED-CF796773FF8F}"/>
    <cellStyle name="Normal 5" xfId="675" xr:uid="{9F1A8BDD-E38B-42B7-9769-A6AB2F9B0359}"/>
    <cellStyle name="Normal 5 2" xfId="676" xr:uid="{A91728DE-6932-402D-9AE1-1369C2B97CD2}"/>
    <cellStyle name="Normal 5 2 2" xfId="677" xr:uid="{E7E21656-0CF0-4D56-A519-C96AF29298B6}"/>
    <cellStyle name="Normal 5 2 2 2" xfId="678" xr:uid="{873644C9-4068-43D4-8051-7DE1782BD13F}"/>
    <cellStyle name="Normal 5 2 2 2 2" xfId="679" xr:uid="{4E901A9F-76C4-4175-8A00-610B265F5D43}"/>
    <cellStyle name="Normal 5 2 2 2 2 2" xfId="680" xr:uid="{D5B998F6-59EE-4AEE-941C-2AE9DAA9741F}"/>
    <cellStyle name="Normal 5 2 2 2 3" xfId="681" xr:uid="{4AA3BEE0-6482-47F3-ACD4-CB1EC2735DD4}"/>
    <cellStyle name="Normal 5 2 2 3" xfId="682" xr:uid="{03F0753D-5984-4126-95B2-7AB1BB664478}"/>
    <cellStyle name="Normal 5 2 2 3 2" xfId="683" xr:uid="{5285270B-2153-4844-9E55-9BB68A85B760}"/>
    <cellStyle name="Normal 5 2 2 4" xfId="684" xr:uid="{B7DB4DA9-CF55-465A-8F50-44DADBEDDDF2}"/>
    <cellStyle name="Normal 5 2 3" xfId="685" xr:uid="{B28A5753-DCDB-4DF9-8529-18D61625A003}"/>
    <cellStyle name="Normal 5 2 3 2" xfId="686" xr:uid="{BDFB6F6E-741C-458A-BC63-C39DD4545221}"/>
    <cellStyle name="Normal 5 2 3 2 2" xfId="687" xr:uid="{8752022A-4EDB-4E06-96F1-10818C95F245}"/>
    <cellStyle name="Normal 5 2 3 3" xfId="688" xr:uid="{BD025513-E3B3-476E-9B73-42C769BD6550}"/>
    <cellStyle name="Normal 5 2 4" xfId="689" xr:uid="{BD9416F3-DC97-4433-B2B1-5C0A39C5322A}"/>
    <cellStyle name="Normal 5 2 4 2" xfId="690" xr:uid="{2709CD30-4F86-436C-B802-EABDA99F7559}"/>
    <cellStyle name="Normal 5 2 5" xfId="691" xr:uid="{1B38231B-98C1-4570-ACDC-E256AA02505B}"/>
    <cellStyle name="Normal 6" xfId="692" xr:uid="{2AB80871-E7A6-4119-A3BB-E45D8881ABCF}"/>
    <cellStyle name="Normal 6 2" xfId="693" xr:uid="{8464E75E-51E3-4E8B-9A95-8696896B2899}"/>
    <cellStyle name="Normal 6 2 2" xfId="694" xr:uid="{7E8CEAEE-D5EE-4236-8250-FE0094B20880}"/>
    <cellStyle name="Normal 6 2 2 2" xfId="695" xr:uid="{AF8CDBAB-B993-4921-9FCC-FFBC1697E1A2}"/>
    <cellStyle name="Normal 6 2 2 2 2" xfId="696" xr:uid="{6A69A64F-A7BA-469F-B1F2-BDF78EDBE5CF}"/>
    <cellStyle name="Normal 6 2 2 2 2 2" xfId="697" xr:uid="{94774C04-DC6D-41DC-8FB7-575CB10367DD}"/>
    <cellStyle name="Normal 6 2 2 2 3" xfId="698" xr:uid="{5F4EA2F0-18A9-4998-AD20-1FB31463004D}"/>
    <cellStyle name="Normal 6 2 2 3" xfId="699" xr:uid="{B8D85636-B8F9-433A-9355-9AC38C44C732}"/>
    <cellStyle name="Normal 6 2 2 3 2" xfId="700" xr:uid="{7E600732-A82F-4377-88E7-9352001C526E}"/>
    <cellStyle name="Normal 6 2 2 4" xfId="701" xr:uid="{A22E45ED-EA7E-4151-9D76-42B5126FFEE5}"/>
    <cellStyle name="Normal 6 2 3" xfId="702" xr:uid="{ABFDF5AA-B6EC-4B1E-802B-FBED1760B934}"/>
    <cellStyle name="Normal 6 2 3 2" xfId="703" xr:uid="{A412DCE1-6D8C-492E-9356-5F154801D371}"/>
    <cellStyle name="Normal 6 2 3 2 2" xfId="704" xr:uid="{B6BB8976-3080-40A5-9975-5BDA9FBFC67B}"/>
    <cellStyle name="Normal 6 2 3 3" xfId="705" xr:uid="{84EF0FDD-054E-4C08-8470-2B0D49416A33}"/>
    <cellStyle name="Normal 6 2 4" xfId="706" xr:uid="{6034FD90-3EBC-488F-8423-DDB3C23A5B04}"/>
    <cellStyle name="Normal 6 2 4 2" xfId="707" xr:uid="{BB871192-AE5C-41E9-8652-C78060E5FB58}"/>
    <cellStyle name="Normal 6 2 5" xfId="708" xr:uid="{C04462DB-61C4-4E65-854D-D0B36240158A}"/>
    <cellStyle name="Normal 6 3" xfId="709" xr:uid="{30AE3518-CF09-4D1D-80A0-64DAC731A3C3}"/>
    <cellStyle name="Normal 6 3 2" xfId="710" xr:uid="{FE8E541E-EC7F-4200-994E-2A30B6C27022}"/>
    <cellStyle name="Normal 6 3 2 2" xfId="711" xr:uid="{4927108F-CB7E-4CFA-8056-78D53E291E91}"/>
    <cellStyle name="Normal 6 3 2 2 2" xfId="712" xr:uid="{70DBA4F4-18BC-42E5-9526-F495E2916642}"/>
    <cellStyle name="Normal 6 3 2 3" xfId="713" xr:uid="{3280AEEE-F369-4DE4-A0E1-B749820FF6F4}"/>
    <cellStyle name="Normal 6 3 3" xfId="714" xr:uid="{CBC9C519-F11B-4966-9C3F-8980C3AE2B82}"/>
    <cellStyle name="Normal 6 3 3 2" xfId="715" xr:uid="{F97FE5EB-1391-428C-B8C7-B8035AEAB1C1}"/>
    <cellStyle name="Normal 6 3 4" xfId="716" xr:uid="{AAD933AE-910E-4B37-AA1A-54C64E154EBF}"/>
    <cellStyle name="Normal 6 4" xfId="717" xr:uid="{F4FFB0BF-030E-4CC5-AFF6-5952F9DB179B}"/>
    <cellStyle name="Normal 6 4 2" xfId="718" xr:uid="{E6D173AE-E93E-4566-B6BE-680C0EF990C0}"/>
    <cellStyle name="Normal 6 4 2 2" xfId="719" xr:uid="{59E45B1F-DB83-4338-8B5F-4981D21674FC}"/>
    <cellStyle name="Normal 6 4 3" xfId="720" xr:uid="{A429C390-6B6A-434B-B437-56DF5672DF68}"/>
    <cellStyle name="Normal 6 5" xfId="721" xr:uid="{ACFEF2A1-1383-4878-84EE-A61D1D83A74A}"/>
    <cellStyle name="Normal 6 5 2" xfId="722" xr:uid="{2971C025-3B09-4928-B0B8-B5A73C9EAFB3}"/>
    <cellStyle name="Normal 6 6" xfId="723" xr:uid="{91272977-DEE1-4B61-AA6B-2A74E0A8789F}"/>
    <cellStyle name="Normal 7" xfId="724" xr:uid="{E9181FC6-AC94-4A34-99D4-A12D479A664E}"/>
    <cellStyle name="Normal 7 2" xfId="725" xr:uid="{C80FFB43-A12A-41FD-9BCA-A83CC8C77CB9}"/>
    <cellStyle name="Normal 7 2 2" xfId="726" xr:uid="{6BE7EAE2-D656-4736-BD31-747DF03CD731}"/>
    <cellStyle name="Normal 7 2 2 2" xfId="727" xr:uid="{6DA265E1-54DD-4743-9E78-E7DF28EF1FD3}"/>
    <cellStyle name="Normal 7 2 2 2 2" xfId="728" xr:uid="{4D4D451F-D29A-4350-959A-4FD8376FD1EB}"/>
    <cellStyle name="Normal 7 2 2 2 2 2" xfId="729" xr:uid="{789C07EB-94AF-46C5-A06B-578B85D20DE5}"/>
    <cellStyle name="Normal 7 2 2 2 3" xfId="730" xr:uid="{25973006-1881-4799-9ED5-443191C68746}"/>
    <cellStyle name="Normal 7 2 2 3" xfId="731" xr:uid="{C1C749D2-B106-46D9-9D7B-89E6B6C039CD}"/>
    <cellStyle name="Normal 7 2 2 3 2" xfId="732" xr:uid="{859B5946-30E0-449A-9C2F-47F6194E6D9C}"/>
    <cellStyle name="Normal 7 2 2 4" xfId="733" xr:uid="{12090D8E-1210-44CE-BDCF-B06BA25970A5}"/>
    <cellStyle name="Normal 7 2 3" xfId="734" xr:uid="{1618CCF7-6006-41FA-AA67-2DDE671E3EDE}"/>
    <cellStyle name="Normal 7 2 3 2" xfId="735" xr:uid="{3D938FA5-57DC-4240-891F-2031FA5C723F}"/>
    <cellStyle name="Normal 7 2 3 2 2" xfId="736" xr:uid="{BFE95D4D-3D7F-46BE-B90C-7A1C1E7C8106}"/>
    <cellStyle name="Normal 7 2 3 3" xfId="737" xr:uid="{651BE96B-4445-4F0B-BBB1-03CEF5ACD040}"/>
    <cellStyle name="Normal 7 2 4" xfId="738" xr:uid="{140E6EF0-CD0A-454F-AE0A-A52ADF64B6ED}"/>
    <cellStyle name="Normal 7 2 4 2" xfId="739" xr:uid="{2471B72B-C592-49C3-A685-FF1AD093FB65}"/>
    <cellStyle name="Normal 7 2 5" xfId="740" xr:uid="{954B2806-A860-4EB8-8B94-25201D10C15A}"/>
    <cellStyle name="Normal 8" xfId="741" xr:uid="{24D4CB0B-69B4-43BD-B116-1018E85B6D81}"/>
    <cellStyle name="Normal 8 2" xfId="742" xr:uid="{EDD40B52-F744-475C-8402-7F33314418D7}"/>
    <cellStyle name="Normal 8 2 2" xfId="743" xr:uid="{85B7FF9D-657D-4223-B96A-3EF083DD25FC}"/>
    <cellStyle name="Normal 8 2 2 2" xfId="744" xr:uid="{7792305F-66C9-4F22-8FB0-01DB9D1D5763}"/>
    <cellStyle name="Normal 8 2 2 2 2" xfId="745" xr:uid="{0C8CB098-4DD9-4DAF-9155-E8060E012CF7}"/>
    <cellStyle name="Normal 8 2 2 3" xfId="746" xr:uid="{4D318789-C1FE-4216-ACAA-8DDD938A726C}"/>
    <cellStyle name="Normal 8 2 3" xfId="747" xr:uid="{C205E3A5-5C89-4698-AFA5-5F1EDA09A1F0}"/>
    <cellStyle name="Normal 8 2 3 2" xfId="748" xr:uid="{257BCBDF-5B2C-4204-B052-557C41E022E5}"/>
    <cellStyle name="Normal 8 2 4" xfId="749" xr:uid="{B7E635A8-1741-41E2-A570-D1C285855BA2}"/>
    <cellStyle name="Normal 8 3" xfId="750" xr:uid="{A8EE99E5-A488-4BE3-BED0-BED7093C2696}"/>
    <cellStyle name="Normal 8 3 2" xfId="751" xr:uid="{3730A5C1-FDE5-4E13-92A5-2777212826AF}"/>
    <cellStyle name="Normal 8 3 2 2" xfId="752" xr:uid="{7761563E-6B1D-4BE5-B5DB-F8C681A810E5}"/>
    <cellStyle name="Normal 8 3 3" xfId="753" xr:uid="{9EAAE9FD-7629-4EB3-8352-F8BA0ADA138F}"/>
    <cellStyle name="Normal 8 4" xfId="754" xr:uid="{5B814152-C106-4825-AB65-C3061AB4E9C6}"/>
    <cellStyle name="Normal 8 4 2" xfId="755" xr:uid="{50FA3DD9-DC53-4927-9E08-CB007C5A6B2B}"/>
    <cellStyle name="Normal 8 5" xfId="756" xr:uid="{D7035FF0-6E59-49D2-8643-07F727606ABE}"/>
    <cellStyle name="Normal 9" xfId="757" xr:uid="{2813BBC2-10A1-41F2-AAC0-410AD992D321}"/>
    <cellStyle name="Normal 9 2" xfId="758" xr:uid="{2E5B5F09-4FB5-4B2D-8792-B1500A680A94}"/>
    <cellStyle name="Normal 9 2 2" xfId="759" xr:uid="{8A04097D-473E-481A-89C5-F9427E5948DF}"/>
    <cellStyle name="Normal 9 2 2 2" xfId="760" xr:uid="{EB881DB2-E303-4709-BA5E-EB1F98AED488}"/>
    <cellStyle name="Normal 9 2 2 2 2" xfId="761" xr:uid="{ED6B43C6-8701-46AA-9298-D9520DACB985}"/>
    <cellStyle name="Normal 9 2 2 3" xfId="762" xr:uid="{A0383381-13AC-4EC9-BA8F-C1887AFB0A53}"/>
    <cellStyle name="Normal 9 2 3" xfId="763" xr:uid="{A422F587-2CBD-4C47-9962-4908707DDBCE}"/>
    <cellStyle name="Normal 9 2 3 2" xfId="764" xr:uid="{21275CD0-358A-4DBB-A04D-5E892E09E571}"/>
    <cellStyle name="Normal 9 2 4" xfId="765" xr:uid="{2CF8DEE6-0FE3-4225-A68B-747EBED3A719}"/>
    <cellStyle name="Normal 9 3" xfId="766" xr:uid="{6879AA3A-E619-4190-BA61-B08A3C97BD66}"/>
    <cellStyle name="Normal 9 3 2" xfId="767" xr:uid="{478EE66D-901D-4BDB-AE22-F38CD7AB6937}"/>
    <cellStyle name="Normal 9 3 2 2" xfId="768" xr:uid="{F55F8975-CE8F-4607-B066-D93D66E636B5}"/>
    <cellStyle name="Normal 9 3 3" xfId="769" xr:uid="{564E02D1-AC35-48A2-A002-998FB0E37B84}"/>
    <cellStyle name="Normal 9 4" xfId="770" xr:uid="{C3997322-2E77-4490-B82E-5B1896BF2234}"/>
    <cellStyle name="Normal 9 4 2" xfId="771" xr:uid="{E6779AEB-DA9D-4BB4-962A-574A86980CE7}"/>
    <cellStyle name="Normal 9 5" xfId="772" xr:uid="{484D5D01-7C09-45CE-8131-4381926B3D1B}"/>
    <cellStyle name="Porcentaje 2" xfId="773" xr:uid="{16F8DED9-5DB8-4FA4-808C-B429372B6850}"/>
    <cellStyle name="Porcentaje 2 2" xfId="8" xr:uid="{954B32FA-D129-4981-A19B-21FD776B4B07}"/>
    <cellStyle name="Porcentaje 3" xfId="774" xr:uid="{0724E15A-9AEF-4EC2-969E-4929C4563892}"/>
    <cellStyle name="Porcentaje 4" xfId="775" xr:uid="{C867E132-47EE-4942-8620-C830274DCC6E}"/>
    <cellStyle name="Porcentaje 4 2" xfId="9" xr:uid="{1C71B49B-A330-4C7F-BDD7-42093A7A0AA8}"/>
    <cellStyle name="Porcentaje 5" xfId="3" xr:uid="{4E84ED03-9245-4AF5-ABB8-15E9ADB6E4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9"/>
  <sheetViews>
    <sheetView tabSelected="1" workbookViewId="0">
      <pane xSplit="2" ySplit="6" topLeftCell="Y22" activePane="bottomRight" state="frozen"/>
      <selection pane="topRight" activeCell="C1" sqref="C1"/>
      <selection pane="bottomLeft" activeCell="A7" sqref="A7"/>
      <selection pane="bottomRight" activeCell="B30" sqref="B30"/>
    </sheetView>
  </sheetViews>
  <sheetFormatPr baseColWidth="10" defaultRowHeight="14.5" x14ac:dyDescent="0.35"/>
  <cols>
    <col min="1" max="1" width="19.453125" customWidth="1"/>
    <col min="2" max="2" width="19.26953125" customWidth="1"/>
    <col min="3" max="3" width="19.54296875" customWidth="1"/>
    <col min="4" max="4" width="20" hidden="1" customWidth="1"/>
    <col min="5" max="5" width="22.1796875" hidden="1" customWidth="1"/>
    <col min="6" max="6" width="26.81640625" hidden="1" customWidth="1"/>
    <col min="7" max="7" width="19.54296875" customWidth="1"/>
    <col min="8" max="11" width="18.54296875" hidden="1" customWidth="1"/>
    <col min="12" max="12" width="21.26953125" hidden="1" customWidth="1"/>
    <col min="13" max="13" width="19.54296875" hidden="1" customWidth="1"/>
    <col min="14" max="14" width="19.81640625" hidden="1" customWidth="1"/>
    <col min="15" max="15" width="25.453125" hidden="1" customWidth="1"/>
    <col min="16" max="16" width="20.1796875" hidden="1" customWidth="1"/>
    <col min="17" max="17" width="23.81640625" hidden="1" customWidth="1"/>
    <col min="18" max="18" width="18.7265625" hidden="1" customWidth="1"/>
    <col min="19" max="19" width="20.81640625" hidden="1" customWidth="1"/>
    <col min="20" max="20" width="18.81640625" hidden="1" customWidth="1"/>
    <col min="21" max="21" width="21.7265625" hidden="1" customWidth="1"/>
    <col min="22" max="22" width="22.26953125" hidden="1" customWidth="1"/>
    <col min="23" max="23" width="20.81640625" hidden="1" customWidth="1"/>
    <col min="24" max="24" width="22.453125" customWidth="1"/>
    <col min="25" max="25" width="27.81640625" customWidth="1"/>
    <col min="26" max="26" width="22.7265625" customWidth="1"/>
    <col min="27" max="27" width="23.1796875" customWidth="1"/>
    <col min="28" max="28" width="20.1796875" customWidth="1"/>
    <col min="29" max="29" width="21.26953125" customWidth="1"/>
    <col min="30" max="30" width="18.26953125" customWidth="1"/>
    <col min="31" max="31" width="0" hidden="1" customWidth="1"/>
    <col min="32" max="32" width="12.81640625" hidden="1" customWidth="1"/>
    <col min="33" max="33" width="16.81640625" hidden="1" customWidth="1"/>
    <col min="34" max="34" width="0" hidden="1" customWidth="1"/>
    <col min="36" max="36" width="28.1796875" hidden="1" customWidth="1"/>
    <col min="37" max="37" width="25.54296875" hidden="1" customWidth="1"/>
  </cols>
  <sheetData>
    <row r="1" spans="1:37" x14ac:dyDescent="0.35">
      <c r="A1" s="16" t="s">
        <v>199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spans="1:37" x14ac:dyDescent="0.35">
      <c r="A2" s="16" t="s">
        <v>200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4" spans="1:37" x14ac:dyDescent="0.35">
      <c r="AD4" t="s">
        <v>201</v>
      </c>
    </row>
    <row r="5" spans="1:37" x14ac:dyDescent="0.35">
      <c r="A5" s="9" t="s">
        <v>0</v>
      </c>
      <c r="B5" s="9" t="s">
        <v>0</v>
      </c>
      <c r="C5" s="9" t="s">
        <v>0</v>
      </c>
      <c r="D5" s="9" t="s">
        <v>0</v>
      </c>
      <c r="E5" s="9" t="s">
        <v>0</v>
      </c>
      <c r="F5" s="9" t="s">
        <v>0</v>
      </c>
      <c r="G5" s="9" t="s">
        <v>0</v>
      </c>
      <c r="H5" s="9" t="s">
        <v>0</v>
      </c>
      <c r="I5" s="9" t="s">
        <v>0</v>
      </c>
      <c r="J5" s="9" t="s">
        <v>0</v>
      </c>
      <c r="K5" s="9" t="s">
        <v>0</v>
      </c>
      <c r="L5" s="9" t="s">
        <v>0</v>
      </c>
      <c r="M5" s="9" t="s">
        <v>0</v>
      </c>
      <c r="N5" s="9" t="s">
        <v>0</v>
      </c>
      <c r="O5" s="9" t="s">
        <v>0</v>
      </c>
      <c r="P5" s="9" t="s">
        <v>0</v>
      </c>
      <c r="Q5" s="9" t="s">
        <v>0</v>
      </c>
      <c r="R5" s="9" t="s">
        <v>0</v>
      </c>
      <c r="S5" s="9" t="s">
        <v>0</v>
      </c>
      <c r="T5" s="9" t="s">
        <v>0</v>
      </c>
      <c r="U5" s="9" t="s">
        <v>0</v>
      </c>
      <c r="V5" s="9" t="s">
        <v>0</v>
      </c>
      <c r="W5" s="9" t="s">
        <v>0</v>
      </c>
      <c r="X5" s="9" t="s">
        <v>0</v>
      </c>
      <c r="Y5" s="9" t="s">
        <v>0</v>
      </c>
      <c r="Z5" s="9" t="s">
        <v>1</v>
      </c>
      <c r="AA5" s="9" t="s">
        <v>1</v>
      </c>
      <c r="AB5" s="9" t="s">
        <v>1</v>
      </c>
      <c r="AC5" s="9" t="s">
        <v>1</v>
      </c>
      <c r="AD5" s="9" t="s">
        <v>1</v>
      </c>
      <c r="AE5" s="9" t="s">
        <v>1</v>
      </c>
      <c r="AF5" s="9" t="s">
        <v>2</v>
      </c>
      <c r="AG5" s="9" t="s">
        <v>3</v>
      </c>
      <c r="AH5" s="9" t="s">
        <v>37</v>
      </c>
      <c r="AI5" s="9" t="s">
        <v>38</v>
      </c>
      <c r="AJ5" s="9" t="s">
        <v>44</v>
      </c>
      <c r="AK5" s="9" t="s">
        <v>44</v>
      </c>
    </row>
    <row r="6" spans="1:37" x14ac:dyDescent="0.35">
      <c r="A6" s="9" t="s">
        <v>5</v>
      </c>
      <c r="B6" s="9" t="s">
        <v>6</v>
      </c>
      <c r="C6" s="9" t="s">
        <v>4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40</v>
      </c>
      <c r="I6" s="9" t="s">
        <v>41</v>
      </c>
      <c r="J6" s="9" t="s">
        <v>42</v>
      </c>
      <c r="K6" s="9" t="s">
        <v>43</v>
      </c>
      <c r="L6" s="9" t="s">
        <v>11</v>
      </c>
      <c r="M6" s="9" t="s">
        <v>12</v>
      </c>
      <c r="N6" s="9" t="s">
        <v>13</v>
      </c>
      <c r="O6" s="9" t="s">
        <v>14</v>
      </c>
      <c r="P6" s="9" t="s">
        <v>15</v>
      </c>
      <c r="Q6" s="9" t="s">
        <v>16</v>
      </c>
      <c r="R6" s="9" t="s">
        <v>17</v>
      </c>
      <c r="S6" s="9" t="s">
        <v>18</v>
      </c>
      <c r="T6" s="9" t="s">
        <v>19</v>
      </c>
      <c r="U6" s="9" t="s">
        <v>20</v>
      </c>
      <c r="V6" s="9" t="s">
        <v>21</v>
      </c>
      <c r="W6" s="9" t="s">
        <v>22</v>
      </c>
      <c r="X6" s="9" t="s">
        <v>23</v>
      </c>
      <c r="Y6" s="9" t="s">
        <v>39</v>
      </c>
      <c r="Z6" s="9" t="s">
        <v>24</v>
      </c>
      <c r="AA6" s="9" t="s">
        <v>25</v>
      </c>
      <c r="AB6" s="9" t="s">
        <v>26</v>
      </c>
      <c r="AC6" s="9" t="s">
        <v>27</v>
      </c>
      <c r="AD6" s="9" t="s">
        <v>28</v>
      </c>
      <c r="AE6" s="9" t="s">
        <v>29</v>
      </c>
      <c r="AF6" s="9" t="s">
        <v>2</v>
      </c>
      <c r="AG6" s="9" t="s">
        <v>30</v>
      </c>
      <c r="AH6" s="9" t="s">
        <v>37</v>
      </c>
      <c r="AI6" s="9" t="s">
        <v>38</v>
      </c>
      <c r="AJ6" s="9" t="s">
        <v>45</v>
      </c>
      <c r="AK6" s="9" t="s">
        <v>46</v>
      </c>
    </row>
    <row r="7" spans="1:37" s="1" customFormat="1" x14ac:dyDescent="0.35">
      <c r="A7" s="8">
        <v>2025</v>
      </c>
      <c r="B7" s="8">
        <v>3</v>
      </c>
      <c r="C7" s="8" t="s">
        <v>60</v>
      </c>
      <c r="D7" s="8" t="s">
        <v>49</v>
      </c>
      <c r="E7" s="8">
        <v>37475.660000000003</v>
      </c>
      <c r="F7" s="8" t="s">
        <v>61</v>
      </c>
      <c r="G7" s="8" t="s">
        <v>62</v>
      </c>
      <c r="H7" s="8">
        <v>31</v>
      </c>
      <c r="I7" s="8" t="s">
        <v>50</v>
      </c>
      <c r="J7" s="8">
        <v>0</v>
      </c>
      <c r="K7" s="8" t="s">
        <v>51</v>
      </c>
      <c r="L7" s="8" t="s">
        <v>52</v>
      </c>
      <c r="M7" s="8" t="s">
        <v>53</v>
      </c>
      <c r="N7" s="8" t="s">
        <v>54</v>
      </c>
      <c r="O7" s="8" t="s">
        <v>55</v>
      </c>
      <c r="P7" s="8" t="s">
        <v>63</v>
      </c>
      <c r="Q7" s="8" t="s">
        <v>56</v>
      </c>
      <c r="R7" s="8">
        <v>192</v>
      </c>
      <c r="S7" s="8">
        <v>182</v>
      </c>
      <c r="T7" s="8">
        <v>0</v>
      </c>
      <c r="U7" s="8" t="s">
        <v>64</v>
      </c>
      <c r="V7" s="8">
        <v>1</v>
      </c>
      <c r="W7" s="8" t="s">
        <v>65</v>
      </c>
      <c r="X7" s="7">
        <v>45908</v>
      </c>
      <c r="Y7" s="7">
        <v>45915</v>
      </c>
      <c r="Z7" s="6">
        <v>37475.660000000003</v>
      </c>
      <c r="AA7" s="6">
        <v>37475.660000000003</v>
      </c>
      <c r="AB7" s="6">
        <v>0</v>
      </c>
      <c r="AC7" s="6">
        <v>0</v>
      </c>
      <c r="AD7" s="6">
        <v>0</v>
      </c>
      <c r="AE7" s="8" t="s">
        <v>66</v>
      </c>
      <c r="AF7" s="8" t="s">
        <v>67</v>
      </c>
      <c r="AG7" s="8" t="s">
        <v>57</v>
      </c>
      <c r="AH7" s="8" t="s">
        <v>58</v>
      </c>
      <c r="AI7" s="8" t="s">
        <v>68</v>
      </c>
      <c r="AJ7" s="8" t="s">
        <v>59</v>
      </c>
      <c r="AK7" s="8" t="s">
        <v>59</v>
      </c>
    </row>
    <row r="8" spans="1:37" s="1" customFormat="1" x14ac:dyDescent="0.35">
      <c r="A8" s="8">
        <v>2025</v>
      </c>
      <c r="B8" s="8">
        <v>3</v>
      </c>
      <c r="C8" s="8" t="s">
        <v>69</v>
      </c>
      <c r="D8" s="8" t="s">
        <v>49</v>
      </c>
      <c r="E8" s="8">
        <v>28985.59</v>
      </c>
      <c r="F8" s="8" t="s">
        <v>70</v>
      </c>
      <c r="G8" s="8" t="s">
        <v>71</v>
      </c>
      <c r="H8" s="8">
        <v>31</v>
      </c>
      <c r="I8" s="8" t="s">
        <v>50</v>
      </c>
      <c r="J8" s="8">
        <v>0</v>
      </c>
      <c r="K8" s="8" t="s">
        <v>51</v>
      </c>
      <c r="L8" s="8" t="s">
        <v>52</v>
      </c>
      <c r="M8" s="8" t="s">
        <v>53</v>
      </c>
      <c r="N8" s="8" t="s">
        <v>54</v>
      </c>
      <c r="O8" s="8" t="s">
        <v>55</v>
      </c>
      <c r="P8" s="8" t="s">
        <v>72</v>
      </c>
      <c r="Q8" s="8" t="s">
        <v>56</v>
      </c>
      <c r="R8" s="8">
        <v>159</v>
      </c>
      <c r="S8" s="8">
        <v>155</v>
      </c>
      <c r="T8" s="8">
        <v>0</v>
      </c>
      <c r="U8" s="8" t="s">
        <v>64</v>
      </c>
      <c r="V8" s="8">
        <v>1</v>
      </c>
      <c r="W8" s="8" t="s">
        <v>73</v>
      </c>
      <c r="X8" s="7">
        <v>45908</v>
      </c>
      <c r="Y8" s="7">
        <v>45915</v>
      </c>
      <c r="Z8" s="6">
        <v>28985.59</v>
      </c>
      <c r="AA8" s="6">
        <v>28985.59</v>
      </c>
      <c r="AB8" s="6">
        <v>0</v>
      </c>
      <c r="AC8" s="6">
        <v>0</v>
      </c>
      <c r="AD8" s="6">
        <v>0</v>
      </c>
      <c r="AE8" s="8" t="s">
        <v>74</v>
      </c>
      <c r="AF8" s="8" t="s">
        <v>67</v>
      </c>
      <c r="AG8" s="8" t="s">
        <v>57</v>
      </c>
      <c r="AH8" s="8" t="s">
        <v>58</v>
      </c>
      <c r="AI8" s="8" t="s">
        <v>68</v>
      </c>
      <c r="AJ8" s="8" t="s">
        <v>59</v>
      </c>
      <c r="AK8" s="8" t="s">
        <v>59</v>
      </c>
    </row>
    <row r="9" spans="1:37" s="1" customFormat="1" x14ac:dyDescent="0.35">
      <c r="A9" s="8">
        <v>2025</v>
      </c>
      <c r="B9" s="8">
        <v>3</v>
      </c>
      <c r="C9" s="8" t="s">
        <v>75</v>
      </c>
      <c r="D9" s="8" t="s">
        <v>49</v>
      </c>
      <c r="E9" s="8">
        <v>98871.74</v>
      </c>
      <c r="F9" s="8" t="s">
        <v>76</v>
      </c>
      <c r="G9" s="8" t="s">
        <v>77</v>
      </c>
      <c r="H9" s="8">
        <v>31</v>
      </c>
      <c r="I9" s="8" t="s">
        <v>50</v>
      </c>
      <c r="J9" s="8">
        <v>0</v>
      </c>
      <c r="K9" s="8" t="s">
        <v>51</v>
      </c>
      <c r="L9" s="8" t="s">
        <v>52</v>
      </c>
      <c r="M9" s="8" t="s">
        <v>53</v>
      </c>
      <c r="N9" s="8" t="s">
        <v>54</v>
      </c>
      <c r="O9" s="8" t="s">
        <v>55</v>
      </c>
      <c r="P9" s="8" t="s">
        <v>78</v>
      </c>
      <c r="Q9" s="8" t="s">
        <v>56</v>
      </c>
      <c r="R9" s="8">
        <v>117</v>
      </c>
      <c r="S9" s="8">
        <v>102</v>
      </c>
      <c r="T9" s="8">
        <v>0</v>
      </c>
      <c r="U9" s="8" t="s">
        <v>64</v>
      </c>
      <c r="V9" s="8">
        <v>1</v>
      </c>
      <c r="W9" s="8" t="s">
        <v>79</v>
      </c>
      <c r="X9" s="7">
        <v>45908</v>
      </c>
      <c r="Y9" s="7">
        <v>45915</v>
      </c>
      <c r="Z9" s="6">
        <v>98871.74</v>
      </c>
      <c r="AA9" s="6">
        <v>98871.74</v>
      </c>
      <c r="AB9" s="6">
        <v>0</v>
      </c>
      <c r="AC9" s="6">
        <v>0</v>
      </c>
      <c r="AD9" s="6">
        <v>0</v>
      </c>
      <c r="AE9" s="8" t="s">
        <v>80</v>
      </c>
      <c r="AF9" s="8" t="s">
        <v>67</v>
      </c>
      <c r="AG9" s="8" t="s">
        <v>57</v>
      </c>
      <c r="AH9" s="8" t="s">
        <v>58</v>
      </c>
      <c r="AI9" s="8" t="s">
        <v>68</v>
      </c>
      <c r="AJ9" s="8" t="s">
        <v>59</v>
      </c>
      <c r="AK9" s="8" t="s">
        <v>81</v>
      </c>
    </row>
    <row r="10" spans="1:37" s="1" customFormat="1" x14ac:dyDescent="0.35">
      <c r="A10" s="8">
        <v>2025</v>
      </c>
      <c r="B10" s="8">
        <v>3</v>
      </c>
      <c r="C10" s="8" t="s">
        <v>83</v>
      </c>
      <c r="D10" s="8" t="s">
        <v>49</v>
      </c>
      <c r="E10" s="8">
        <v>9291.74</v>
      </c>
      <c r="F10" s="8" t="s">
        <v>84</v>
      </c>
      <c r="G10" s="8" t="s">
        <v>85</v>
      </c>
      <c r="H10" s="8">
        <v>31</v>
      </c>
      <c r="I10" s="8" t="s">
        <v>50</v>
      </c>
      <c r="J10" s="8">
        <v>0</v>
      </c>
      <c r="K10" s="8" t="s">
        <v>51</v>
      </c>
      <c r="L10" s="8" t="s">
        <v>52</v>
      </c>
      <c r="M10" s="8" t="s">
        <v>53</v>
      </c>
      <c r="N10" s="8" t="s">
        <v>54</v>
      </c>
      <c r="O10" s="8" t="s">
        <v>55</v>
      </c>
      <c r="P10" s="8" t="s">
        <v>86</v>
      </c>
      <c r="Q10" s="8" t="s">
        <v>56</v>
      </c>
      <c r="R10" s="8">
        <v>72</v>
      </c>
      <c r="S10" s="8">
        <v>86</v>
      </c>
      <c r="T10" s="8">
        <v>0</v>
      </c>
      <c r="U10" s="8" t="s">
        <v>64</v>
      </c>
      <c r="V10" s="8">
        <v>1</v>
      </c>
      <c r="W10" s="8" t="s">
        <v>87</v>
      </c>
      <c r="X10" s="7">
        <v>45908</v>
      </c>
      <c r="Y10" s="7">
        <v>45915</v>
      </c>
      <c r="Z10" s="6">
        <v>9291.74</v>
      </c>
      <c r="AA10" s="6">
        <v>9291.74</v>
      </c>
      <c r="AB10" s="6">
        <v>0</v>
      </c>
      <c r="AC10" s="6">
        <v>0</v>
      </c>
      <c r="AD10" s="6">
        <v>0</v>
      </c>
      <c r="AE10" s="8" t="s">
        <v>88</v>
      </c>
      <c r="AF10" s="8" t="s">
        <v>67</v>
      </c>
      <c r="AG10" s="8" t="s">
        <v>57</v>
      </c>
      <c r="AH10" s="8" t="s">
        <v>58</v>
      </c>
      <c r="AI10" s="8" t="s">
        <v>68</v>
      </c>
      <c r="AJ10" s="8" t="s">
        <v>59</v>
      </c>
      <c r="AK10" s="8" t="s">
        <v>59</v>
      </c>
    </row>
    <row r="11" spans="1:37" s="1" customFormat="1" x14ac:dyDescent="0.35">
      <c r="A11" s="8">
        <v>2025</v>
      </c>
      <c r="B11" s="8">
        <v>3</v>
      </c>
      <c r="C11" s="8" t="s">
        <v>89</v>
      </c>
      <c r="D11" s="8" t="s">
        <v>49</v>
      </c>
      <c r="E11" s="8">
        <v>69798.12</v>
      </c>
      <c r="F11" s="8" t="s">
        <v>90</v>
      </c>
      <c r="G11" s="8" t="s">
        <v>91</v>
      </c>
      <c r="H11" s="8">
        <v>31</v>
      </c>
      <c r="I11" s="8" t="s">
        <v>50</v>
      </c>
      <c r="J11" s="8">
        <v>0</v>
      </c>
      <c r="K11" s="8" t="s">
        <v>51</v>
      </c>
      <c r="L11" s="8" t="s">
        <v>52</v>
      </c>
      <c r="M11" s="8" t="s">
        <v>53</v>
      </c>
      <c r="N11" s="8" t="s">
        <v>54</v>
      </c>
      <c r="O11" s="8" t="s">
        <v>55</v>
      </c>
      <c r="P11" s="8" t="s">
        <v>92</v>
      </c>
      <c r="Q11" s="8" t="s">
        <v>56</v>
      </c>
      <c r="R11" s="8">
        <v>29</v>
      </c>
      <c r="S11" s="8">
        <v>40</v>
      </c>
      <c r="T11" s="8">
        <v>0</v>
      </c>
      <c r="U11" s="8" t="s">
        <v>64</v>
      </c>
      <c r="V11" s="8">
        <v>1</v>
      </c>
      <c r="W11" s="8" t="s">
        <v>93</v>
      </c>
      <c r="X11" s="7">
        <v>45908</v>
      </c>
      <c r="Y11" s="7">
        <v>45915</v>
      </c>
      <c r="Z11" s="6">
        <v>69798.12</v>
      </c>
      <c r="AA11" s="6">
        <v>69775.33</v>
      </c>
      <c r="AB11" s="6">
        <v>0</v>
      </c>
      <c r="AC11" s="6">
        <v>0</v>
      </c>
      <c r="AD11" s="6">
        <v>0</v>
      </c>
      <c r="AE11" s="8" t="s">
        <v>94</v>
      </c>
      <c r="AF11" s="8" t="s">
        <v>67</v>
      </c>
      <c r="AG11" s="8" t="s">
        <v>57</v>
      </c>
      <c r="AH11" s="8" t="s">
        <v>58</v>
      </c>
      <c r="AI11" s="8" t="s">
        <v>68</v>
      </c>
      <c r="AJ11" s="8" t="s">
        <v>59</v>
      </c>
      <c r="AK11" s="8" t="s">
        <v>59</v>
      </c>
    </row>
    <row r="12" spans="1:37" s="1" customFormat="1" x14ac:dyDescent="0.35">
      <c r="A12" s="8">
        <v>2025</v>
      </c>
      <c r="B12" s="8">
        <v>3</v>
      </c>
      <c r="C12" s="8" t="s">
        <v>96</v>
      </c>
      <c r="D12" s="8" t="s">
        <v>49</v>
      </c>
      <c r="E12" s="8">
        <v>62898.91</v>
      </c>
      <c r="F12" s="8" t="s">
        <v>97</v>
      </c>
      <c r="G12" s="8" t="s">
        <v>98</v>
      </c>
      <c r="H12" s="8">
        <v>31</v>
      </c>
      <c r="I12" s="8" t="s">
        <v>50</v>
      </c>
      <c r="J12" s="8">
        <v>0</v>
      </c>
      <c r="K12" s="8" t="s">
        <v>51</v>
      </c>
      <c r="L12" s="8" t="s">
        <v>52</v>
      </c>
      <c r="M12" s="8" t="s">
        <v>53</v>
      </c>
      <c r="N12" s="8" t="s">
        <v>54</v>
      </c>
      <c r="O12" s="8" t="s">
        <v>55</v>
      </c>
      <c r="P12" s="8" t="s">
        <v>99</v>
      </c>
      <c r="Q12" s="8" t="s">
        <v>56</v>
      </c>
      <c r="R12" s="8">
        <v>71</v>
      </c>
      <c r="S12" s="8">
        <v>104</v>
      </c>
      <c r="T12" s="8">
        <v>0</v>
      </c>
      <c r="U12" s="8" t="s">
        <v>64</v>
      </c>
      <c r="V12" s="8">
        <v>1</v>
      </c>
      <c r="W12" s="8" t="s">
        <v>100</v>
      </c>
      <c r="X12" s="7">
        <v>45908</v>
      </c>
      <c r="Y12" s="7">
        <v>45915</v>
      </c>
      <c r="Z12" s="6">
        <v>62898.91</v>
      </c>
      <c r="AA12" s="6">
        <v>62898.91</v>
      </c>
      <c r="AB12" s="6">
        <v>0</v>
      </c>
      <c r="AC12" s="6">
        <v>0</v>
      </c>
      <c r="AD12" s="6">
        <v>0</v>
      </c>
      <c r="AE12" s="8" t="s">
        <v>101</v>
      </c>
      <c r="AF12" s="8" t="s">
        <v>67</v>
      </c>
      <c r="AG12" s="8" t="s">
        <v>57</v>
      </c>
      <c r="AH12" s="8" t="s">
        <v>58</v>
      </c>
      <c r="AI12" s="8" t="s">
        <v>68</v>
      </c>
      <c r="AJ12" s="8" t="s">
        <v>59</v>
      </c>
      <c r="AK12" s="8" t="s">
        <v>59</v>
      </c>
    </row>
    <row r="13" spans="1:37" s="1" customFormat="1" x14ac:dyDescent="0.35">
      <c r="A13" s="8">
        <v>2025</v>
      </c>
      <c r="B13" s="8">
        <v>3</v>
      </c>
      <c r="C13" s="8" t="s">
        <v>102</v>
      </c>
      <c r="D13" s="8" t="s">
        <v>49</v>
      </c>
      <c r="E13" s="8">
        <v>13228.84</v>
      </c>
      <c r="F13" s="8" t="s">
        <v>103</v>
      </c>
      <c r="G13" s="8" t="s">
        <v>104</v>
      </c>
      <c r="H13" s="8">
        <v>31</v>
      </c>
      <c r="I13" s="8" t="s">
        <v>50</v>
      </c>
      <c r="J13" s="8">
        <v>0</v>
      </c>
      <c r="K13" s="8" t="s">
        <v>51</v>
      </c>
      <c r="L13" s="8" t="s">
        <v>52</v>
      </c>
      <c r="M13" s="8" t="s">
        <v>53</v>
      </c>
      <c r="N13" s="8" t="s">
        <v>54</v>
      </c>
      <c r="O13" s="8" t="s">
        <v>55</v>
      </c>
      <c r="P13" s="8" t="s">
        <v>105</v>
      </c>
      <c r="Q13" s="8" t="s">
        <v>56</v>
      </c>
      <c r="R13" s="8">
        <v>159</v>
      </c>
      <c r="S13" s="8">
        <v>175</v>
      </c>
      <c r="T13" s="8">
        <v>0</v>
      </c>
      <c r="U13" s="8" t="s">
        <v>64</v>
      </c>
      <c r="V13" s="8">
        <v>1</v>
      </c>
      <c r="W13" s="8" t="s">
        <v>106</v>
      </c>
      <c r="X13" s="7">
        <v>45908</v>
      </c>
      <c r="Y13" s="7">
        <v>45915</v>
      </c>
      <c r="Z13" s="6">
        <v>13228.84</v>
      </c>
      <c r="AA13" s="6">
        <v>13228.84</v>
      </c>
      <c r="AB13" s="6">
        <v>0</v>
      </c>
      <c r="AC13" s="6">
        <v>0</v>
      </c>
      <c r="AD13" s="6">
        <v>0</v>
      </c>
      <c r="AE13" s="8" t="s">
        <v>107</v>
      </c>
      <c r="AF13" s="8" t="s">
        <v>67</v>
      </c>
      <c r="AG13" s="8" t="s">
        <v>57</v>
      </c>
      <c r="AH13" s="8" t="s">
        <v>58</v>
      </c>
      <c r="AI13" s="8" t="s">
        <v>68</v>
      </c>
      <c r="AJ13" s="8" t="s">
        <v>59</v>
      </c>
      <c r="AK13" s="8" t="s">
        <v>59</v>
      </c>
    </row>
    <row r="14" spans="1:37" s="1" customFormat="1" x14ac:dyDescent="0.35">
      <c r="A14" s="8">
        <v>2025</v>
      </c>
      <c r="B14" s="8">
        <v>3</v>
      </c>
      <c r="C14" s="8" t="s">
        <v>108</v>
      </c>
      <c r="D14" s="8" t="s">
        <v>49</v>
      </c>
      <c r="E14" s="8">
        <v>11994.83</v>
      </c>
      <c r="F14" s="8" t="s">
        <v>109</v>
      </c>
      <c r="G14" s="8" t="s">
        <v>110</v>
      </c>
      <c r="H14" s="8">
        <v>31</v>
      </c>
      <c r="I14" s="8" t="s">
        <v>50</v>
      </c>
      <c r="J14" s="8">
        <v>0</v>
      </c>
      <c r="K14" s="8" t="s">
        <v>51</v>
      </c>
      <c r="L14" s="8" t="s">
        <v>52</v>
      </c>
      <c r="M14" s="8" t="s">
        <v>53</v>
      </c>
      <c r="N14" s="8" t="s">
        <v>54</v>
      </c>
      <c r="O14" s="8" t="s">
        <v>55</v>
      </c>
      <c r="P14" s="8" t="s">
        <v>111</v>
      </c>
      <c r="Q14" s="8" t="s">
        <v>56</v>
      </c>
      <c r="R14" s="8">
        <v>68</v>
      </c>
      <c r="S14" s="8">
        <v>81</v>
      </c>
      <c r="T14" s="8">
        <v>0</v>
      </c>
      <c r="U14" s="8" t="s">
        <v>64</v>
      </c>
      <c r="V14" s="8">
        <v>1</v>
      </c>
      <c r="W14" s="8" t="s">
        <v>112</v>
      </c>
      <c r="X14" s="7">
        <v>45908</v>
      </c>
      <c r="Y14" s="7">
        <v>45915</v>
      </c>
      <c r="Z14" s="6">
        <v>11994.83</v>
      </c>
      <c r="AA14" s="6">
        <v>11994.83</v>
      </c>
      <c r="AB14" s="6">
        <v>0</v>
      </c>
      <c r="AC14" s="6">
        <v>0</v>
      </c>
      <c r="AD14" s="6">
        <v>0</v>
      </c>
      <c r="AE14" s="8" t="s">
        <v>113</v>
      </c>
      <c r="AF14" s="8" t="s">
        <v>67</v>
      </c>
      <c r="AG14" s="8" t="s">
        <v>57</v>
      </c>
      <c r="AH14" s="8" t="s">
        <v>58</v>
      </c>
      <c r="AI14" s="8" t="s">
        <v>68</v>
      </c>
      <c r="AJ14" s="8" t="s">
        <v>59</v>
      </c>
      <c r="AK14" s="8" t="s">
        <v>59</v>
      </c>
    </row>
    <row r="15" spans="1:37" s="1" customFormat="1" x14ac:dyDescent="0.35">
      <c r="A15" s="8">
        <v>2025</v>
      </c>
      <c r="B15" s="8">
        <v>3</v>
      </c>
      <c r="C15" s="8" t="s">
        <v>114</v>
      </c>
      <c r="D15" s="8" t="s">
        <v>49</v>
      </c>
      <c r="E15" s="8">
        <v>18386.32</v>
      </c>
      <c r="F15" s="8" t="s">
        <v>115</v>
      </c>
      <c r="G15" s="8" t="s">
        <v>116</v>
      </c>
      <c r="H15" s="8">
        <v>31</v>
      </c>
      <c r="I15" s="8" t="s">
        <v>50</v>
      </c>
      <c r="J15" s="8">
        <v>0</v>
      </c>
      <c r="K15" s="8" t="s">
        <v>51</v>
      </c>
      <c r="L15" s="8" t="s">
        <v>52</v>
      </c>
      <c r="M15" s="8" t="s">
        <v>53</v>
      </c>
      <c r="N15" s="8" t="s">
        <v>54</v>
      </c>
      <c r="O15" s="8" t="s">
        <v>55</v>
      </c>
      <c r="P15" s="8" t="s">
        <v>117</v>
      </c>
      <c r="Q15" s="8" t="s">
        <v>56</v>
      </c>
      <c r="R15" s="8">
        <v>130</v>
      </c>
      <c r="S15" s="8">
        <v>132</v>
      </c>
      <c r="T15" s="8">
        <v>0</v>
      </c>
      <c r="U15" s="8" t="s">
        <v>118</v>
      </c>
      <c r="V15" s="8">
        <v>1</v>
      </c>
      <c r="W15" s="8" t="s">
        <v>119</v>
      </c>
      <c r="X15" s="7">
        <v>45908</v>
      </c>
      <c r="Y15" s="7">
        <v>45915</v>
      </c>
      <c r="Z15" s="6">
        <v>18386.32</v>
      </c>
      <c r="AA15" s="6">
        <v>18386.32</v>
      </c>
      <c r="AB15" s="6">
        <v>0</v>
      </c>
      <c r="AC15" s="6">
        <v>0</v>
      </c>
      <c r="AD15" s="6">
        <v>0</v>
      </c>
      <c r="AE15" s="8" t="s">
        <v>120</v>
      </c>
      <c r="AF15" s="8" t="s">
        <v>121</v>
      </c>
      <c r="AG15" s="8" t="s">
        <v>57</v>
      </c>
      <c r="AH15" s="8" t="s">
        <v>58</v>
      </c>
      <c r="AI15" s="8" t="s">
        <v>68</v>
      </c>
      <c r="AJ15" s="8" t="s">
        <v>59</v>
      </c>
      <c r="AK15" s="8" t="s">
        <v>59</v>
      </c>
    </row>
    <row r="16" spans="1:37" s="1" customFormat="1" x14ac:dyDescent="0.35">
      <c r="A16" s="8">
        <v>2025</v>
      </c>
      <c r="B16" s="8">
        <v>3</v>
      </c>
      <c r="C16" s="8" t="s">
        <v>123</v>
      </c>
      <c r="D16" s="8" t="s">
        <v>49</v>
      </c>
      <c r="E16" s="8">
        <v>10720.35</v>
      </c>
      <c r="F16" s="8" t="s">
        <v>124</v>
      </c>
      <c r="G16" s="8" t="s">
        <v>125</v>
      </c>
      <c r="H16" s="8">
        <v>31</v>
      </c>
      <c r="I16" s="8" t="s">
        <v>50</v>
      </c>
      <c r="J16" s="8">
        <v>0</v>
      </c>
      <c r="K16" s="8" t="s">
        <v>51</v>
      </c>
      <c r="L16" s="8" t="s">
        <v>52</v>
      </c>
      <c r="M16" s="8" t="s">
        <v>53</v>
      </c>
      <c r="N16" s="8" t="s">
        <v>54</v>
      </c>
      <c r="O16" s="8" t="s">
        <v>55</v>
      </c>
      <c r="P16" s="8" t="s">
        <v>126</v>
      </c>
      <c r="Q16" s="8" t="s">
        <v>56</v>
      </c>
      <c r="R16" s="8">
        <v>45</v>
      </c>
      <c r="S16" s="8">
        <v>54</v>
      </c>
      <c r="T16" s="8">
        <v>0</v>
      </c>
      <c r="U16" s="8" t="s">
        <v>64</v>
      </c>
      <c r="V16" s="8">
        <v>1</v>
      </c>
      <c r="W16" s="8" t="s">
        <v>127</v>
      </c>
      <c r="X16" s="7">
        <v>45908</v>
      </c>
      <c r="Y16" s="7">
        <v>45915</v>
      </c>
      <c r="Z16" s="6">
        <v>10720.35</v>
      </c>
      <c r="AA16" s="6">
        <v>10720.35</v>
      </c>
      <c r="AB16" s="6">
        <v>0</v>
      </c>
      <c r="AC16" s="6">
        <v>0</v>
      </c>
      <c r="AD16" s="6">
        <v>0</v>
      </c>
      <c r="AE16" s="8" t="s">
        <v>128</v>
      </c>
      <c r="AF16" s="8" t="s">
        <v>67</v>
      </c>
      <c r="AG16" s="8" t="s">
        <v>57</v>
      </c>
      <c r="AH16" s="8" t="s">
        <v>58</v>
      </c>
      <c r="AI16" s="8" t="s">
        <v>68</v>
      </c>
      <c r="AJ16" s="8" t="s">
        <v>59</v>
      </c>
      <c r="AK16" s="8" t="s">
        <v>59</v>
      </c>
    </row>
    <row r="17" spans="1:37" s="1" customFormat="1" x14ac:dyDescent="0.35">
      <c r="A17" s="8">
        <v>2025</v>
      </c>
      <c r="B17" s="8">
        <v>3</v>
      </c>
      <c r="C17" s="8" t="s">
        <v>129</v>
      </c>
      <c r="D17" s="8" t="s">
        <v>49</v>
      </c>
      <c r="E17" s="8">
        <v>69636.83</v>
      </c>
      <c r="F17" s="8" t="s">
        <v>130</v>
      </c>
      <c r="G17" s="8" t="s">
        <v>131</v>
      </c>
      <c r="H17" s="8">
        <v>31</v>
      </c>
      <c r="I17" s="8" t="s">
        <v>50</v>
      </c>
      <c r="J17" s="8">
        <v>0</v>
      </c>
      <c r="K17" s="8" t="s">
        <v>51</v>
      </c>
      <c r="L17" s="8" t="s">
        <v>52</v>
      </c>
      <c r="M17" s="8" t="s">
        <v>53</v>
      </c>
      <c r="N17" s="8" t="s">
        <v>54</v>
      </c>
      <c r="O17" s="8" t="s">
        <v>55</v>
      </c>
      <c r="P17" s="8" t="s">
        <v>132</v>
      </c>
      <c r="Q17" s="8" t="s">
        <v>56</v>
      </c>
      <c r="R17" s="8">
        <v>75</v>
      </c>
      <c r="S17" s="8">
        <v>68</v>
      </c>
      <c r="T17" s="8">
        <v>0</v>
      </c>
      <c r="U17" s="8" t="s">
        <v>64</v>
      </c>
      <c r="V17" s="8">
        <v>1</v>
      </c>
      <c r="W17" s="8" t="s">
        <v>133</v>
      </c>
      <c r="X17" s="7">
        <v>45908</v>
      </c>
      <c r="Y17" s="7">
        <v>45915</v>
      </c>
      <c r="Z17" s="6">
        <v>69636.83</v>
      </c>
      <c r="AA17" s="6">
        <v>69636.83</v>
      </c>
      <c r="AB17" s="6">
        <v>0</v>
      </c>
      <c r="AC17" s="6">
        <v>0</v>
      </c>
      <c r="AD17" s="6">
        <v>0</v>
      </c>
      <c r="AE17" s="8" t="s">
        <v>134</v>
      </c>
      <c r="AF17" s="8" t="s">
        <v>67</v>
      </c>
      <c r="AG17" s="8" t="s">
        <v>57</v>
      </c>
      <c r="AH17" s="8" t="s">
        <v>58</v>
      </c>
      <c r="AI17" s="8" t="s">
        <v>68</v>
      </c>
      <c r="AJ17" s="8" t="s">
        <v>59</v>
      </c>
      <c r="AK17" s="8" t="s">
        <v>59</v>
      </c>
    </row>
    <row r="18" spans="1:37" s="1" customFormat="1" x14ac:dyDescent="0.35">
      <c r="A18" s="8">
        <v>2025</v>
      </c>
      <c r="B18" s="8">
        <v>3</v>
      </c>
      <c r="C18" s="8" t="s">
        <v>136</v>
      </c>
      <c r="D18" s="8" t="s">
        <v>49</v>
      </c>
      <c r="E18" s="8">
        <v>27659.61</v>
      </c>
      <c r="F18" s="8" t="s">
        <v>137</v>
      </c>
      <c r="G18" s="8" t="s">
        <v>138</v>
      </c>
      <c r="H18" s="8">
        <v>31</v>
      </c>
      <c r="I18" s="8" t="s">
        <v>50</v>
      </c>
      <c r="J18" s="8">
        <v>0</v>
      </c>
      <c r="K18" s="8" t="s">
        <v>51</v>
      </c>
      <c r="L18" s="8" t="s">
        <v>52</v>
      </c>
      <c r="M18" s="8" t="s">
        <v>53</v>
      </c>
      <c r="N18" s="8" t="s">
        <v>54</v>
      </c>
      <c r="O18" s="8" t="s">
        <v>55</v>
      </c>
      <c r="P18" s="8" t="s">
        <v>139</v>
      </c>
      <c r="Q18" s="8" t="s">
        <v>56</v>
      </c>
      <c r="R18" s="8">
        <v>33</v>
      </c>
      <c r="S18" s="8">
        <v>42</v>
      </c>
      <c r="T18" s="8">
        <v>0</v>
      </c>
      <c r="U18" s="8" t="s">
        <v>64</v>
      </c>
      <c r="V18" s="8">
        <v>1</v>
      </c>
      <c r="W18" s="8" t="s">
        <v>140</v>
      </c>
      <c r="X18" s="7">
        <v>45908</v>
      </c>
      <c r="Y18" s="7">
        <v>45915</v>
      </c>
      <c r="Z18" s="6">
        <v>27659.61</v>
      </c>
      <c r="AA18" s="6">
        <v>27659.61</v>
      </c>
      <c r="AB18" s="6">
        <v>0</v>
      </c>
      <c r="AC18" s="6">
        <v>0</v>
      </c>
      <c r="AD18" s="6">
        <v>0</v>
      </c>
      <c r="AE18" s="8" t="s">
        <v>141</v>
      </c>
      <c r="AF18" s="8" t="s">
        <v>67</v>
      </c>
      <c r="AG18" s="8" t="s">
        <v>57</v>
      </c>
      <c r="AH18" s="8" t="s">
        <v>58</v>
      </c>
      <c r="AI18" s="8" t="s">
        <v>68</v>
      </c>
      <c r="AJ18" s="8" t="s">
        <v>59</v>
      </c>
      <c r="AK18" s="8" t="s">
        <v>59</v>
      </c>
    </row>
    <row r="19" spans="1:37" s="1" customFormat="1" x14ac:dyDescent="0.35">
      <c r="A19" s="8">
        <v>2025</v>
      </c>
      <c r="B19" s="8">
        <v>3</v>
      </c>
      <c r="C19" s="8" t="s">
        <v>142</v>
      </c>
      <c r="D19" s="8" t="s">
        <v>49</v>
      </c>
      <c r="E19" s="8">
        <v>10596.7</v>
      </c>
      <c r="F19" s="8" t="s">
        <v>143</v>
      </c>
      <c r="G19" s="8" t="s">
        <v>144</v>
      </c>
      <c r="H19" s="8">
        <v>31</v>
      </c>
      <c r="I19" s="8" t="s">
        <v>50</v>
      </c>
      <c r="J19" s="8">
        <v>0</v>
      </c>
      <c r="K19" s="8" t="s">
        <v>51</v>
      </c>
      <c r="L19" s="8" t="s">
        <v>52</v>
      </c>
      <c r="M19" s="8" t="s">
        <v>53</v>
      </c>
      <c r="N19" s="8" t="s">
        <v>54</v>
      </c>
      <c r="O19" s="8" t="s">
        <v>55</v>
      </c>
      <c r="P19" s="8" t="s">
        <v>145</v>
      </c>
      <c r="Q19" s="8" t="s">
        <v>56</v>
      </c>
      <c r="R19" s="8">
        <v>123</v>
      </c>
      <c r="S19" s="8">
        <v>134</v>
      </c>
      <c r="T19" s="8">
        <v>0</v>
      </c>
      <c r="U19" s="8" t="s">
        <v>64</v>
      </c>
      <c r="V19" s="8">
        <v>1</v>
      </c>
      <c r="W19" s="8" t="s">
        <v>146</v>
      </c>
      <c r="X19" s="7">
        <v>45908</v>
      </c>
      <c r="Y19" s="7">
        <v>45915</v>
      </c>
      <c r="Z19" s="6">
        <v>10596.7</v>
      </c>
      <c r="AA19" s="6">
        <v>10596.7</v>
      </c>
      <c r="AB19" s="6">
        <v>0</v>
      </c>
      <c r="AC19" s="6">
        <v>0</v>
      </c>
      <c r="AD19" s="6">
        <v>0</v>
      </c>
      <c r="AE19" s="8" t="s">
        <v>147</v>
      </c>
      <c r="AF19" s="8" t="s">
        <v>67</v>
      </c>
      <c r="AG19" s="8" t="s">
        <v>57</v>
      </c>
      <c r="AH19" s="8" t="s">
        <v>58</v>
      </c>
      <c r="AI19" s="8" t="s">
        <v>68</v>
      </c>
      <c r="AJ19" s="8" t="s">
        <v>59</v>
      </c>
      <c r="AK19" s="8" t="s">
        <v>59</v>
      </c>
    </row>
    <row r="20" spans="1:37" s="1" customFormat="1" x14ac:dyDescent="0.35">
      <c r="A20" s="8">
        <v>2025</v>
      </c>
      <c r="B20" s="8">
        <v>3</v>
      </c>
      <c r="C20" s="8" t="s">
        <v>149</v>
      </c>
      <c r="D20" s="8" t="s">
        <v>49</v>
      </c>
      <c r="E20" s="8">
        <v>27710.25</v>
      </c>
      <c r="F20" s="8" t="s">
        <v>150</v>
      </c>
      <c r="G20" s="8" t="s">
        <v>151</v>
      </c>
      <c r="H20" s="8">
        <v>31</v>
      </c>
      <c r="I20" s="8" t="s">
        <v>50</v>
      </c>
      <c r="J20" s="8">
        <v>0</v>
      </c>
      <c r="K20" s="8" t="s">
        <v>51</v>
      </c>
      <c r="L20" s="8" t="s">
        <v>52</v>
      </c>
      <c r="M20" s="8" t="s">
        <v>53</v>
      </c>
      <c r="N20" s="8" t="s">
        <v>54</v>
      </c>
      <c r="O20" s="8" t="s">
        <v>55</v>
      </c>
      <c r="P20" s="8" t="s">
        <v>152</v>
      </c>
      <c r="Q20" s="8" t="s">
        <v>56</v>
      </c>
      <c r="R20" s="8">
        <v>27</v>
      </c>
      <c r="S20" s="8">
        <v>9</v>
      </c>
      <c r="T20" s="8">
        <v>0</v>
      </c>
      <c r="U20" s="8" t="s">
        <v>64</v>
      </c>
      <c r="V20" s="8">
        <v>1</v>
      </c>
      <c r="W20" s="8" t="s">
        <v>153</v>
      </c>
      <c r="X20" s="7">
        <v>45908</v>
      </c>
      <c r="Y20" s="7">
        <v>45915</v>
      </c>
      <c r="Z20" s="6">
        <v>27710.25</v>
      </c>
      <c r="AA20" s="6">
        <v>27710.25</v>
      </c>
      <c r="AB20" s="6">
        <v>0</v>
      </c>
      <c r="AC20" s="6">
        <v>0</v>
      </c>
      <c r="AD20" s="6">
        <v>0</v>
      </c>
      <c r="AE20" s="8" t="s">
        <v>154</v>
      </c>
      <c r="AF20" s="8" t="s">
        <v>67</v>
      </c>
      <c r="AG20" s="8" t="s">
        <v>57</v>
      </c>
      <c r="AH20" s="8" t="s">
        <v>58</v>
      </c>
      <c r="AI20" s="8" t="s">
        <v>68</v>
      </c>
      <c r="AJ20" s="8" t="s">
        <v>59</v>
      </c>
      <c r="AK20" s="8" t="s">
        <v>59</v>
      </c>
    </row>
    <row r="21" spans="1:37" s="1" customFormat="1" x14ac:dyDescent="0.35">
      <c r="A21" s="8">
        <v>2025</v>
      </c>
      <c r="B21" s="8">
        <v>3</v>
      </c>
      <c r="C21" s="8" t="s">
        <v>156</v>
      </c>
      <c r="D21" s="8" t="s">
        <v>49</v>
      </c>
      <c r="E21" s="8">
        <v>9194.66</v>
      </c>
      <c r="F21" s="8" t="s">
        <v>157</v>
      </c>
      <c r="G21" s="8" t="s">
        <v>158</v>
      </c>
      <c r="H21" s="8">
        <v>31</v>
      </c>
      <c r="I21" s="8" t="s">
        <v>50</v>
      </c>
      <c r="J21" s="8">
        <v>0</v>
      </c>
      <c r="K21" s="8" t="s">
        <v>51</v>
      </c>
      <c r="L21" s="8" t="s">
        <v>52</v>
      </c>
      <c r="M21" s="8" t="s">
        <v>53</v>
      </c>
      <c r="N21" s="8" t="s">
        <v>54</v>
      </c>
      <c r="O21" s="8" t="s">
        <v>55</v>
      </c>
      <c r="P21" s="8" t="s">
        <v>159</v>
      </c>
      <c r="Q21" s="8" t="s">
        <v>56</v>
      </c>
      <c r="R21" s="8">
        <v>50</v>
      </c>
      <c r="S21" s="8">
        <v>54</v>
      </c>
      <c r="T21" s="8">
        <v>0</v>
      </c>
      <c r="U21" s="8" t="s">
        <v>64</v>
      </c>
      <c r="V21" s="8">
        <v>1</v>
      </c>
      <c r="W21" s="8" t="s">
        <v>160</v>
      </c>
      <c r="X21" s="7">
        <v>45908</v>
      </c>
      <c r="Y21" s="7">
        <v>45915</v>
      </c>
      <c r="Z21" s="6">
        <v>9194.66</v>
      </c>
      <c r="AA21" s="6">
        <v>9194.66</v>
      </c>
      <c r="AB21" s="6">
        <v>0</v>
      </c>
      <c r="AC21" s="6">
        <v>0</v>
      </c>
      <c r="AD21" s="6">
        <v>0</v>
      </c>
      <c r="AE21" s="8" t="s">
        <v>161</v>
      </c>
      <c r="AF21" s="8" t="s">
        <v>67</v>
      </c>
      <c r="AG21" s="8" t="s">
        <v>57</v>
      </c>
      <c r="AH21" s="8" t="s">
        <v>58</v>
      </c>
      <c r="AI21" s="8" t="s">
        <v>68</v>
      </c>
      <c r="AJ21" s="8" t="s">
        <v>59</v>
      </c>
      <c r="AK21" s="8" t="s">
        <v>59</v>
      </c>
    </row>
    <row r="22" spans="1:37" s="1" customFormat="1" x14ac:dyDescent="0.35">
      <c r="A22" s="8">
        <v>2025</v>
      </c>
      <c r="B22" s="8">
        <v>3</v>
      </c>
      <c r="C22" s="8" t="s">
        <v>162</v>
      </c>
      <c r="D22" s="8" t="s">
        <v>49</v>
      </c>
      <c r="E22" s="8">
        <v>31597.87</v>
      </c>
      <c r="F22" s="8" t="s">
        <v>163</v>
      </c>
      <c r="G22" s="8" t="s">
        <v>164</v>
      </c>
      <c r="H22" s="8">
        <v>31</v>
      </c>
      <c r="I22" s="8" t="s">
        <v>50</v>
      </c>
      <c r="J22" s="8">
        <v>0</v>
      </c>
      <c r="K22" s="8" t="s">
        <v>51</v>
      </c>
      <c r="L22" s="8" t="s">
        <v>52</v>
      </c>
      <c r="M22" s="8" t="s">
        <v>53</v>
      </c>
      <c r="N22" s="8" t="s">
        <v>54</v>
      </c>
      <c r="O22" s="8" t="s">
        <v>55</v>
      </c>
      <c r="P22" s="8" t="s">
        <v>165</v>
      </c>
      <c r="Q22" s="8" t="s">
        <v>56</v>
      </c>
      <c r="R22" s="8">
        <v>67</v>
      </c>
      <c r="S22" s="8">
        <v>85</v>
      </c>
      <c r="T22" s="8">
        <v>0</v>
      </c>
      <c r="U22" s="8" t="s">
        <v>64</v>
      </c>
      <c r="V22" s="8">
        <v>1</v>
      </c>
      <c r="W22" s="8" t="s">
        <v>166</v>
      </c>
      <c r="X22" s="7">
        <v>45908</v>
      </c>
      <c r="Y22" s="7">
        <v>45915</v>
      </c>
      <c r="Z22" s="6">
        <v>31597.87</v>
      </c>
      <c r="AA22" s="6">
        <v>31597.87</v>
      </c>
      <c r="AB22" s="6">
        <v>0</v>
      </c>
      <c r="AC22" s="6">
        <v>0</v>
      </c>
      <c r="AD22" s="6">
        <v>0</v>
      </c>
      <c r="AE22" s="8" t="s">
        <v>167</v>
      </c>
      <c r="AF22" s="8" t="s">
        <v>67</v>
      </c>
      <c r="AG22" s="8" t="s">
        <v>57</v>
      </c>
      <c r="AH22" s="8" t="s">
        <v>58</v>
      </c>
      <c r="AI22" s="8" t="s">
        <v>68</v>
      </c>
      <c r="AJ22" s="8" t="s">
        <v>59</v>
      </c>
      <c r="AK22" s="8" t="s">
        <v>59</v>
      </c>
    </row>
    <row r="23" spans="1:37" s="1" customFormat="1" x14ac:dyDescent="0.35">
      <c r="A23" s="8">
        <v>2025</v>
      </c>
      <c r="B23" s="8">
        <v>3</v>
      </c>
      <c r="C23" s="8" t="s">
        <v>168</v>
      </c>
      <c r="D23" s="8" t="s">
        <v>49</v>
      </c>
      <c r="E23" s="8">
        <v>47905.29</v>
      </c>
      <c r="F23" s="8" t="s">
        <v>169</v>
      </c>
      <c r="G23" s="8" t="s">
        <v>170</v>
      </c>
      <c r="H23" s="8">
        <v>31</v>
      </c>
      <c r="I23" s="8" t="s">
        <v>50</v>
      </c>
      <c r="J23" s="8">
        <v>0</v>
      </c>
      <c r="K23" s="8" t="s">
        <v>51</v>
      </c>
      <c r="L23" s="8" t="s">
        <v>52</v>
      </c>
      <c r="M23" s="8" t="s">
        <v>53</v>
      </c>
      <c r="N23" s="8" t="s">
        <v>54</v>
      </c>
      <c r="O23" s="8" t="s">
        <v>55</v>
      </c>
      <c r="P23" s="8" t="s">
        <v>171</v>
      </c>
      <c r="Q23" s="8" t="s">
        <v>56</v>
      </c>
      <c r="R23" s="8">
        <v>54</v>
      </c>
      <c r="S23" s="8">
        <v>60</v>
      </c>
      <c r="T23" s="8">
        <v>0</v>
      </c>
      <c r="U23" s="8" t="s">
        <v>64</v>
      </c>
      <c r="V23" s="8">
        <v>1</v>
      </c>
      <c r="W23" s="8" t="s">
        <v>172</v>
      </c>
      <c r="X23" s="7">
        <v>45908</v>
      </c>
      <c r="Y23" s="7">
        <v>45915</v>
      </c>
      <c r="Z23" s="6">
        <v>47905.29</v>
      </c>
      <c r="AA23" s="6">
        <v>47905.29</v>
      </c>
      <c r="AB23" s="6">
        <v>0</v>
      </c>
      <c r="AC23" s="6">
        <v>0</v>
      </c>
      <c r="AD23" s="6">
        <v>0</v>
      </c>
      <c r="AE23" s="8" t="s">
        <v>173</v>
      </c>
      <c r="AF23" s="8" t="s">
        <v>67</v>
      </c>
      <c r="AG23" s="8" t="s">
        <v>57</v>
      </c>
      <c r="AH23" s="8" t="s">
        <v>58</v>
      </c>
      <c r="AI23" s="8" t="s">
        <v>68</v>
      </c>
      <c r="AJ23" s="8" t="s">
        <v>59</v>
      </c>
      <c r="AK23" s="8" t="s">
        <v>81</v>
      </c>
    </row>
    <row r="24" spans="1:37" s="1" customFormat="1" x14ac:dyDescent="0.35">
      <c r="A24" s="8">
        <v>2025</v>
      </c>
      <c r="B24" s="8">
        <v>3</v>
      </c>
      <c r="C24" s="8" t="s">
        <v>175</v>
      </c>
      <c r="D24" s="8" t="s">
        <v>49</v>
      </c>
      <c r="E24" s="8">
        <v>43682.77</v>
      </c>
      <c r="F24" s="8" t="s">
        <v>176</v>
      </c>
      <c r="G24" s="8" t="s">
        <v>177</v>
      </c>
      <c r="H24" s="8">
        <v>31</v>
      </c>
      <c r="I24" s="8" t="s">
        <v>50</v>
      </c>
      <c r="J24" s="8">
        <v>0</v>
      </c>
      <c r="K24" s="8" t="s">
        <v>51</v>
      </c>
      <c r="L24" s="8" t="s">
        <v>52</v>
      </c>
      <c r="M24" s="8" t="s">
        <v>53</v>
      </c>
      <c r="N24" s="8" t="s">
        <v>54</v>
      </c>
      <c r="O24" s="8" t="s">
        <v>55</v>
      </c>
      <c r="P24" s="8" t="s">
        <v>178</v>
      </c>
      <c r="Q24" s="8" t="s">
        <v>56</v>
      </c>
      <c r="R24" s="8">
        <v>68</v>
      </c>
      <c r="S24" s="8">
        <v>89</v>
      </c>
      <c r="T24" s="8">
        <v>0</v>
      </c>
      <c r="U24" s="8" t="s">
        <v>64</v>
      </c>
      <c r="V24" s="8">
        <v>1</v>
      </c>
      <c r="W24" s="8" t="s">
        <v>179</v>
      </c>
      <c r="X24" s="7">
        <v>45908</v>
      </c>
      <c r="Y24" s="7">
        <v>45915</v>
      </c>
      <c r="Z24" s="6">
        <v>43682.77</v>
      </c>
      <c r="AA24" s="6">
        <v>43682.77</v>
      </c>
      <c r="AB24" s="6">
        <v>0</v>
      </c>
      <c r="AC24" s="6">
        <v>0</v>
      </c>
      <c r="AD24" s="6">
        <v>0</v>
      </c>
      <c r="AE24" s="8" t="s">
        <v>180</v>
      </c>
      <c r="AF24" s="8" t="s">
        <v>67</v>
      </c>
      <c r="AG24" s="8" t="s">
        <v>57</v>
      </c>
      <c r="AH24" s="8" t="s">
        <v>58</v>
      </c>
      <c r="AI24" s="8" t="s">
        <v>68</v>
      </c>
      <c r="AJ24" s="8" t="s">
        <v>59</v>
      </c>
      <c r="AK24" s="8" t="s">
        <v>59</v>
      </c>
    </row>
    <row r="25" spans="1:37" s="1" customFormat="1" x14ac:dyDescent="0.35">
      <c r="A25" s="8">
        <v>2025</v>
      </c>
      <c r="B25" s="8">
        <v>3</v>
      </c>
      <c r="C25" s="8" t="s">
        <v>181</v>
      </c>
      <c r="D25" s="8" t="s">
        <v>49</v>
      </c>
      <c r="E25" s="8">
        <v>23627.81</v>
      </c>
      <c r="F25" s="8" t="s">
        <v>182</v>
      </c>
      <c r="G25" s="8" t="s">
        <v>183</v>
      </c>
      <c r="H25" s="8">
        <v>31</v>
      </c>
      <c r="I25" s="8" t="s">
        <v>50</v>
      </c>
      <c r="J25" s="8">
        <v>0</v>
      </c>
      <c r="K25" s="8" t="s">
        <v>51</v>
      </c>
      <c r="L25" s="8" t="s">
        <v>52</v>
      </c>
      <c r="M25" s="8" t="s">
        <v>53</v>
      </c>
      <c r="N25" s="8" t="s">
        <v>54</v>
      </c>
      <c r="O25" s="8" t="s">
        <v>55</v>
      </c>
      <c r="P25" s="8" t="s">
        <v>184</v>
      </c>
      <c r="Q25" s="8" t="s">
        <v>56</v>
      </c>
      <c r="R25" s="8">
        <v>43</v>
      </c>
      <c r="S25" s="8">
        <v>49</v>
      </c>
      <c r="T25" s="8">
        <v>0</v>
      </c>
      <c r="U25" s="8" t="s">
        <v>64</v>
      </c>
      <c r="V25" s="8">
        <v>1</v>
      </c>
      <c r="W25" s="8" t="s">
        <v>185</v>
      </c>
      <c r="X25" s="7">
        <v>45908</v>
      </c>
      <c r="Y25" s="7">
        <v>45915</v>
      </c>
      <c r="Z25" s="6">
        <v>23627.81</v>
      </c>
      <c r="AA25" s="6">
        <v>23627.81</v>
      </c>
      <c r="AB25" s="6">
        <v>0</v>
      </c>
      <c r="AC25" s="6">
        <v>0</v>
      </c>
      <c r="AD25" s="6">
        <v>0</v>
      </c>
      <c r="AE25" s="8" t="s">
        <v>186</v>
      </c>
      <c r="AF25" s="8" t="s">
        <v>67</v>
      </c>
      <c r="AG25" s="8" t="s">
        <v>57</v>
      </c>
      <c r="AH25" s="8" t="s">
        <v>58</v>
      </c>
      <c r="AI25" s="8" t="s">
        <v>68</v>
      </c>
      <c r="AJ25" s="8" t="s">
        <v>59</v>
      </c>
      <c r="AK25" s="8" t="s">
        <v>59</v>
      </c>
    </row>
    <row r="26" spans="1:37" s="1" customFormat="1" x14ac:dyDescent="0.35">
      <c r="A26" s="5">
        <v>2025</v>
      </c>
      <c r="B26" s="5">
        <v>3</v>
      </c>
      <c r="C26" s="5" t="s">
        <v>187</v>
      </c>
      <c r="D26" s="5" t="s">
        <v>49</v>
      </c>
      <c r="E26" s="5">
        <v>18946.740000000002</v>
      </c>
      <c r="F26" s="5" t="s">
        <v>188</v>
      </c>
      <c r="G26" s="5" t="s">
        <v>189</v>
      </c>
      <c r="H26" s="5">
        <v>31</v>
      </c>
      <c r="I26" s="5" t="s">
        <v>50</v>
      </c>
      <c r="J26" s="5">
        <v>0</v>
      </c>
      <c r="K26" s="5" t="s">
        <v>51</v>
      </c>
      <c r="L26" s="5" t="s">
        <v>52</v>
      </c>
      <c r="M26" s="5" t="s">
        <v>53</v>
      </c>
      <c r="N26" s="5" t="s">
        <v>54</v>
      </c>
      <c r="O26" s="5" t="s">
        <v>55</v>
      </c>
      <c r="P26" s="5" t="s">
        <v>190</v>
      </c>
      <c r="Q26" s="5" t="s">
        <v>56</v>
      </c>
      <c r="R26" s="5">
        <v>44</v>
      </c>
      <c r="S26" s="5">
        <v>58</v>
      </c>
      <c r="T26" s="5">
        <v>0</v>
      </c>
      <c r="U26" s="5" t="s">
        <v>64</v>
      </c>
      <c r="V26" s="5">
        <v>1</v>
      </c>
      <c r="W26" s="5" t="s">
        <v>191</v>
      </c>
      <c r="X26" s="4">
        <v>45908</v>
      </c>
      <c r="Y26" s="4">
        <v>45915</v>
      </c>
      <c r="Z26" s="3">
        <v>18946.740000000002</v>
      </c>
      <c r="AA26" s="3">
        <v>18946.740000000002</v>
      </c>
      <c r="AB26" s="3">
        <v>0</v>
      </c>
      <c r="AC26" s="3">
        <v>0</v>
      </c>
      <c r="AD26" s="3">
        <v>0</v>
      </c>
      <c r="AE26" s="5" t="s">
        <v>192</v>
      </c>
      <c r="AF26" s="5" t="s">
        <v>67</v>
      </c>
      <c r="AG26" s="5" t="s">
        <v>57</v>
      </c>
      <c r="AH26" s="5" t="s">
        <v>58</v>
      </c>
      <c r="AI26" s="5" t="s">
        <v>68</v>
      </c>
      <c r="AJ26" s="5" t="s">
        <v>59</v>
      </c>
      <c r="AK26" s="5" t="s">
        <v>59</v>
      </c>
    </row>
    <row r="27" spans="1:37" x14ac:dyDescent="0.3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</row>
    <row r="28" spans="1:37" x14ac:dyDescent="0.3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</row>
    <row r="29" spans="1:37" x14ac:dyDescent="0.3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4" t="s">
        <v>24</v>
      </c>
      <c r="AA29" s="14" t="s">
        <v>25</v>
      </c>
      <c r="AB29" s="14" t="s">
        <v>26</v>
      </c>
      <c r="AC29" s="14" t="s">
        <v>27</v>
      </c>
      <c r="AD29" s="14" t="s">
        <v>28</v>
      </c>
      <c r="AE29" s="15"/>
      <c r="AF29" s="15"/>
      <c r="AG29" s="15"/>
      <c r="AH29" s="15"/>
      <c r="AI29" s="15"/>
      <c r="AJ29" s="15"/>
      <c r="AK29" s="15"/>
    </row>
    <row r="30" spans="1:37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3">
        <f>SUM(Z7:Z26)</f>
        <v>672210.63000000012</v>
      </c>
      <c r="AA30" s="13">
        <f t="shared" ref="AA30:AD30" si="0">SUM(AA7:AA26)</f>
        <v>672187.84000000008</v>
      </c>
      <c r="AB30" s="13">
        <f t="shared" si="0"/>
        <v>0</v>
      </c>
      <c r="AC30" s="13">
        <f t="shared" si="0"/>
        <v>0</v>
      </c>
      <c r="AD30" s="13">
        <f t="shared" si="0"/>
        <v>0</v>
      </c>
      <c r="AE30" s="15"/>
      <c r="AF30" s="15"/>
      <c r="AG30" s="15"/>
      <c r="AH30" s="15"/>
      <c r="AI30" s="15"/>
      <c r="AJ30" s="15"/>
      <c r="AK30" s="15"/>
    </row>
    <row r="31" spans="1:37" x14ac:dyDescent="0.3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</row>
    <row r="32" spans="1:37" x14ac:dyDescent="0.3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2" t="s">
        <v>197</v>
      </c>
      <c r="Z32" s="11">
        <v>672210.63</v>
      </c>
      <c r="AA32" s="11">
        <v>672187.84</v>
      </c>
      <c r="AB32" s="13">
        <v>0</v>
      </c>
      <c r="AC32" s="13">
        <v>0</v>
      </c>
      <c r="AD32" s="13">
        <v>0</v>
      </c>
      <c r="AE32" s="15"/>
      <c r="AF32" s="15"/>
      <c r="AG32" s="15"/>
      <c r="AH32" s="15"/>
      <c r="AI32" s="15"/>
      <c r="AJ32" s="15"/>
      <c r="AK32" s="15"/>
    </row>
    <row r="33" spans="1:37" x14ac:dyDescent="0.3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2" t="s">
        <v>198</v>
      </c>
      <c r="Z33" s="13">
        <f>+Z30-Z32</f>
        <v>0</v>
      </c>
      <c r="AA33" s="13">
        <f t="shared" ref="AA33" si="1">+AA30-AA32</f>
        <v>0</v>
      </c>
      <c r="AB33" s="13">
        <f>+AB30-AB32</f>
        <v>0</v>
      </c>
      <c r="AC33" s="13">
        <f t="shared" ref="AC33:AD33" si="2">+AC30-AC32</f>
        <v>0</v>
      </c>
      <c r="AD33" s="13">
        <f t="shared" si="2"/>
        <v>0</v>
      </c>
      <c r="AE33" s="15"/>
      <c r="AF33" s="15"/>
      <c r="AG33" s="15"/>
      <c r="AH33" s="15"/>
      <c r="AI33" s="15"/>
      <c r="AJ33" s="15"/>
      <c r="AK33" s="15"/>
    </row>
    <row r="34" spans="1:37" x14ac:dyDescent="0.3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</row>
    <row r="35" spans="1:37" x14ac:dyDescent="0.3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</row>
    <row r="36" spans="1:37" x14ac:dyDescent="0.3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</row>
    <row r="37" spans="1:37" x14ac:dyDescent="0.3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</row>
    <row r="38" spans="1:37" x14ac:dyDescent="0.3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</row>
    <row r="39" spans="1:37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</row>
  </sheetData>
  <mergeCells count="2">
    <mergeCell ref="A1:AK1"/>
    <mergeCell ref="A2:AK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39"/>
  <sheetViews>
    <sheetView topLeftCell="A16" workbookViewId="0">
      <selection activeCell="Z11" sqref="Z11"/>
    </sheetView>
  </sheetViews>
  <sheetFormatPr baseColWidth="10" defaultRowHeight="14.5" x14ac:dyDescent="0.35"/>
  <cols>
    <col min="4" max="6" width="0" hidden="1" customWidth="1"/>
    <col min="8" max="23" width="0" hidden="1" customWidth="1"/>
    <col min="26" max="27" width="12.08984375" bestFit="1" customWidth="1"/>
    <col min="28" max="30" width="11" bestFit="1" customWidth="1"/>
    <col min="31" max="34" width="0" hidden="1" customWidth="1"/>
    <col min="36" max="37" width="0" hidden="1" customWidth="1"/>
  </cols>
  <sheetData>
    <row r="1" spans="1:37" x14ac:dyDescent="0.35">
      <c r="A1" s="16" t="s">
        <v>199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spans="1:37" x14ac:dyDescent="0.35">
      <c r="A2" s="16" t="s">
        <v>200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4" spans="1:37" x14ac:dyDescent="0.35">
      <c r="AD4" t="s">
        <v>201</v>
      </c>
    </row>
    <row r="5" spans="1:37" x14ac:dyDescent="0.35">
      <c r="A5" s="9" t="s">
        <v>4</v>
      </c>
      <c r="B5" s="9" t="s">
        <v>31</v>
      </c>
      <c r="C5" s="9" t="s">
        <v>32</v>
      </c>
      <c r="D5" s="9" t="s">
        <v>33</v>
      </c>
      <c r="E5" s="9" t="s">
        <v>34</v>
      </c>
      <c r="F5" s="9" t="s">
        <v>47</v>
      </c>
      <c r="G5" s="9" t="s">
        <v>36</v>
      </c>
      <c r="H5" s="9" t="s">
        <v>35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x14ac:dyDescent="0.35">
      <c r="A6" s="2" t="s">
        <v>48</v>
      </c>
      <c r="B6" s="2" t="s">
        <v>194</v>
      </c>
      <c r="C6" s="2">
        <v>2025</v>
      </c>
      <c r="D6" s="2" t="s">
        <v>195</v>
      </c>
      <c r="E6" s="2" t="s">
        <v>196</v>
      </c>
      <c r="F6" s="2" t="s">
        <v>57</v>
      </c>
      <c r="G6" s="2">
        <v>1864624.77</v>
      </c>
      <c r="H6" s="2">
        <v>1864624.77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s="1" customFormat="1" x14ac:dyDescent="0.35">
      <c r="A7" s="8" t="s">
        <v>69</v>
      </c>
      <c r="B7" s="8" t="s">
        <v>194</v>
      </c>
      <c r="C7" s="8">
        <v>2025</v>
      </c>
      <c r="D7" s="8" t="s">
        <v>195</v>
      </c>
      <c r="E7" s="8" t="s">
        <v>196</v>
      </c>
      <c r="F7" s="8" t="s">
        <v>57</v>
      </c>
      <c r="G7" s="8">
        <v>28985.59</v>
      </c>
      <c r="H7" s="8">
        <v>28985.59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6"/>
      <c r="AA7" s="6"/>
      <c r="AB7" s="6"/>
      <c r="AC7" s="6"/>
      <c r="AD7" s="6"/>
      <c r="AE7" s="8"/>
      <c r="AF7" s="8"/>
      <c r="AG7" s="8"/>
      <c r="AH7" s="8"/>
      <c r="AI7" s="8"/>
      <c r="AJ7" s="8"/>
      <c r="AK7" s="8"/>
    </row>
    <row r="8" spans="1:37" s="1" customFormat="1" x14ac:dyDescent="0.35">
      <c r="A8" s="8" t="s">
        <v>75</v>
      </c>
      <c r="B8" s="8" t="s">
        <v>194</v>
      </c>
      <c r="C8" s="8">
        <v>2025</v>
      </c>
      <c r="D8" s="8" t="s">
        <v>195</v>
      </c>
      <c r="E8" s="8" t="s">
        <v>196</v>
      </c>
      <c r="F8" s="8" t="s">
        <v>57</v>
      </c>
      <c r="G8" s="8">
        <v>98871.74</v>
      </c>
      <c r="H8" s="8">
        <v>98871.74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6"/>
      <c r="AA8" s="6"/>
      <c r="AB8" s="6"/>
      <c r="AC8" s="6"/>
      <c r="AD8" s="6"/>
      <c r="AE8" s="8"/>
      <c r="AF8" s="8"/>
      <c r="AG8" s="8"/>
      <c r="AH8" s="8"/>
      <c r="AI8" s="8"/>
      <c r="AJ8" s="8"/>
      <c r="AK8" s="8"/>
    </row>
    <row r="9" spans="1:37" s="1" customFormat="1" x14ac:dyDescent="0.35">
      <c r="A9" s="8" t="s">
        <v>82</v>
      </c>
      <c r="B9" s="8" t="s">
        <v>194</v>
      </c>
      <c r="C9" s="8">
        <v>2025</v>
      </c>
      <c r="D9" s="8" t="s">
        <v>195</v>
      </c>
      <c r="E9" s="8" t="s">
        <v>196</v>
      </c>
      <c r="F9" s="8" t="s">
        <v>57</v>
      </c>
      <c r="G9" s="8">
        <v>1579652.77</v>
      </c>
      <c r="H9" s="8">
        <v>1579652.77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6"/>
      <c r="AA9" s="6"/>
      <c r="AB9" s="6"/>
      <c r="AC9" s="6"/>
      <c r="AD9" s="6"/>
      <c r="AE9" s="8"/>
      <c r="AF9" s="8"/>
      <c r="AG9" s="8"/>
      <c r="AH9" s="8"/>
      <c r="AI9" s="8"/>
      <c r="AJ9" s="8"/>
      <c r="AK9" s="8"/>
    </row>
    <row r="10" spans="1:37" s="1" customFormat="1" x14ac:dyDescent="0.35">
      <c r="A10" s="8" t="s">
        <v>89</v>
      </c>
      <c r="B10" s="8" t="s">
        <v>194</v>
      </c>
      <c r="C10" s="8">
        <v>2025</v>
      </c>
      <c r="D10" s="8" t="s">
        <v>195</v>
      </c>
      <c r="E10" s="8" t="s">
        <v>196</v>
      </c>
      <c r="F10" s="8" t="s">
        <v>57</v>
      </c>
      <c r="G10" s="8">
        <v>69798.12</v>
      </c>
      <c r="H10" s="8">
        <v>69798.12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6"/>
      <c r="AA10" s="6"/>
      <c r="AB10" s="6"/>
      <c r="AC10" s="6"/>
      <c r="AD10" s="6"/>
      <c r="AE10" s="8"/>
      <c r="AF10" s="8"/>
      <c r="AG10" s="8"/>
      <c r="AH10" s="8"/>
      <c r="AI10" s="8"/>
      <c r="AJ10" s="8"/>
      <c r="AK10" s="8"/>
    </row>
    <row r="11" spans="1:37" s="1" customFormat="1" x14ac:dyDescent="0.35">
      <c r="A11" s="8" t="s">
        <v>95</v>
      </c>
      <c r="B11" s="8" t="s">
        <v>194</v>
      </c>
      <c r="C11" s="8">
        <v>2025</v>
      </c>
      <c r="D11" s="8" t="s">
        <v>195</v>
      </c>
      <c r="E11" s="8" t="s">
        <v>196</v>
      </c>
      <c r="F11" s="8" t="s">
        <v>57</v>
      </c>
      <c r="G11" s="8">
        <v>985138.87</v>
      </c>
      <c r="H11" s="8">
        <v>985138.87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6"/>
      <c r="AA11" s="6"/>
      <c r="AB11" s="6"/>
      <c r="AC11" s="6"/>
      <c r="AD11" s="6"/>
      <c r="AE11" s="8"/>
      <c r="AF11" s="8"/>
      <c r="AG11" s="8"/>
      <c r="AH11" s="8"/>
      <c r="AI11" s="8"/>
      <c r="AJ11" s="8"/>
      <c r="AK11" s="8"/>
    </row>
    <row r="12" spans="1:37" s="1" customFormat="1" x14ac:dyDescent="0.35">
      <c r="A12" s="8" t="s">
        <v>102</v>
      </c>
      <c r="B12" s="8" t="s">
        <v>194</v>
      </c>
      <c r="C12" s="8">
        <v>2025</v>
      </c>
      <c r="D12" s="8" t="s">
        <v>195</v>
      </c>
      <c r="E12" s="8" t="s">
        <v>196</v>
      </c>
      <c r="F12" s="8" t="s">
        <v>57</v>
      </c>
      <c r="G12" s="8">
        <v>13228.84</v>
      </c>
      <c r="H12" s="8">
        <v>13228.84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6"/>
      <c r="AA12" s="6"/>
      <c r="AB12" s="6"/>
      <c r="AC12" s="6"/>
      <c r="AD12" s="6"/>
      <c r="AE12" s="8"/>
      <c r="AF12" s="8"/>
      <c r="AG12" s="8"/>
      <c r="AH12" s="8"/>
      <c r="AI12" s="8"/>
      <c r="AJ12" s="8"/>
      <c r="AK12" s="8"/>
    </row>
    <row r="13" spans="1:37" s="1" customFormat="1" x14ac:dyDescent="0.35">
      <c r="A13" s="8" t="s">
        <v>108</v>
      </c>
      <c r="B13" s="8" t="s">
        <v>194</v>
      </c>
      <c r="C13" s="8">
        <v>2025</v>
      </c>
      <c r="D13" s="8" t="s">
        <v>195</v>
      </c>
      <c r="E13" s="8" t="s">
        <v>196</v>
      </c>
      <c r="F13" s="8" t="s">
        <v>57</v>
      </c>
      <c r="G13" s="8">
        <v>11994.83</v>
      </c>
      <c r="H13" s="8">
        <v>11994.83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6"/>
      <c r="AA13" s="6"/>
      <c r="AB13" s="6"/>
      <c r="AC13" s="6"/>
      <c r="AD13" s="6"/>
      <c r="AE13" s="8"/>
      <c r="AF13" s="8"/>
      <c r="AG13" s="8"/>
      <c r="AH13" s="8"/>
      <c r="AI13" s="8"/>
      <c r="AJ13" s="8"/>
      <c r="AK13" s="8"/>
    </row>
    <row r="14" spans="1:37" s="1" customFormat="1" x14ac:dyDescent="0.35">
      <c r="A14" s="8" t="s">
        <v>114</v>
      </c>
      <c r="B14" s="8" t="s">
        <v>194</v>
      </c>
      <c r="C14" s="8">
        <v>2025</v>
      </c>
      <c r="D14" s="8" t="s">
        <v>195</v>
      </c>
      <c r="E14" s="8" t="s">
        <v>196</v>
      </c>
      <c r="F14" s="8" t="s">
        <v>57</v>
      </c>
      <c r="G14" s="8">
        <v>18386.32</v>
      </c>
      <c r="H14" s="8">
        <v>18386.32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6"/>
      <c r="AA14" s="6"/>
      <c r="AB14" s="6"/>
      <c r="AC14" s="6"/>
      <c r="AD14" s="6"/>
      <c r="AE14" s="8"/>
      <c r="AF14" s="8"/>
      <c r="AG14" s="8"/>
      <c r="AH14" s="8"/>
      <c r="AI14" s="8"/>
      <c r="AJ14" s="8"/>
      <c r="AK14" s="8"/>
    </row>
    <row r="15" spans="1:37" s="1" customFormat="1" x14ac:dyDescent="0.35">
      <c r="A15" s="8" t="s">
        <v>122</v>
      </c>
      <c r="B15" s="8" t="s">
        <v>194</v>
      </c>
      <c r="C15" s="8">
        <v>2025</v>
      </c>
      <c r="D15" s="8" t="s">
        <v>195</v>
      </c>
      <c r="E15" s="8" t="s">
        <v>196</v>
      </c>
      <c r="F15" s="8" t="s">
        <v>57</v>
      </c>
      <c r="G15" s="8">
        <v>3848815.61</v>
      </c>
      <c r="H15" s="8">
        <v>3848815.61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6"/>
      <c r="AA15" s="6"/>
      <c r="AB15" s="6"/>
      <c r="AC15" s="6"/>
      <c r="AD15" s="6"/>
      <c r="AE15" s="8"/>
      <c r="AF15" s="8"/>
      <c r="AG15" s="8"/>
      <c r="AH15" s="8"/>
      <c r="AI15" s="8"/>
      <c r="AJ15" s="8"/>
      <c r="AK15" s="8"/>
    </row>
    <row r="16" spans="1:37" s="1" customFormat="1" x14ac:dyDescent="0.35">
      <c r="A16" s="8" t="s">
        <v>129</v>
      </c>
      <c r="B16" s="8" t="s">
        <v>194</v>
      </c>
      <c r="C16" s="8">
        <v>2025</v>
      </c>
      <c r="D16" s="8" t="s">
        <v>195</v>
      </c>
      <c r="E16" s="8" t="s">
        <v>196</v>
      </c>
      <c r="F16" s="8" t="s">
        <v>57</v>
      </c>
      <c r="G16" s="8">
        <v>69636.83</v>
      </c>
      <c r="H16" s="8">
        <v>69636.83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6"/>
      <c r="AA16" s="6"/>
      <c r="AB16" s="6"/>
      <c r="AC16" s="6"/>
      <c r="AD16" s="6"/>
      <c r="AE16" s="8"/>
      <c r="AF16" s="8"/>
      <c r="AG16" s="8"/>
      <c r="AH16" s="8"/>
      <c r="AI16" s="8"/>
      <c r="AJ16" s="8"/>
      <c r="AK16" s="8"/>
    </row>
    <row r="17" spans="1:37" s="1" customFormat="1" x14ac:dyDescent="0.35">
      <c r="A17" s="8" t="s">
        <v>135</v>
      </c>
      <c r="B17" s="8" t="s">
        <v>194</v>
      </c>
      <c r="C17" s="8">
        <v>2025</v>
      </c>
      <c r="D17" s="8" t="s">
        <v>195</v>
      </c>
      <c r="E17" s="8" t="s">
        <v>196</v>
      </c>
      <c r="F17" s="8" t="s">
        <v>57</v>
      </c>
      <c r="G17" s="8">
        <v>3810595.39</v>
      </c>
      <c r="H17" s="8">
        <v>3810595.39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6"/>
      <c r="AA17" s="6"/>
      <c r="AB17" s="6"/>
      <c r="AC17" s="6"/>
      <c r="AD17" s="6"/>
      <c r="AE17" s="8"/>
      <c r="AF17" s="8"/>
      <c r="AG17" s="8"/>
      <c r="AH17" s="8"/>
      <c r="AI17" s="8"/>
      <c r="AJ17" s="8"/>
      <c r="AK17" s="8"/>
    </row>
    <row r="18" spans="1:37" s="1" customFormat="1" x14ac:dyDescent="0.35">
      <c r="A18" s="8" t="s">
        <v>142</v>
      </c>
      <c r="B18" s="8" t="s">
        <v>194</v>
      </c>
      <c r="C18" s="8">
        <v>2025</v>
      </c>
      <c r="D18" s="8" t="s">
        <v>195</v>
      </c>
      <c r="E18" s="8" t="s">
        <v>196</v>
      </c>
      <c r="F18" s="8" t="s">
        <v>57</v>
      </c>
      <c r="G18" s="8">
        <v>10596.7</v>
      </c>
      <c r="H18" s="8">
        <v>10596.7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6"/>
      <c r="AA18" s="6"/>
      <c r="AB18" s="6"/>
      <c r="AC18" s="6"/>
      <c r="AD18" s="6"/>
      <c r="AE18" s="8"/>
      <c r="AF18" s="8"/>
      <c r="AG18" s="8"/>
      <c r="AH18" s="8"/>
      <c r="AI18" s="8"/>
      <c r="AJ18" s="8"/>
      <c r="AK18" s="8"/>
    </row>
    <row r="19" spans="1:37" s="1" customFormat="1" x14ac:dyDescent="0.35">
      <c r="A19" s="8" t="s">
        <v>148</v>
      </c>
      <c r="B19" s="8" t="s">
        <v>194</v>
      </c>
      <c r="C19" s="8">
        <v>2025</v>
      </c>
      <c r="D19" s="8" t="s">
        <v>195</v>
      </c>
      <c r="E19" s="8" t="s">
        <v>196</v>
      </c>
      <c r="F19" s="8" t="s">
        <v>57</v>
      </c>
      <c r="G19" s="8">
        <v>1800536.26</v>
      </c>
      <c r="H19" s="8">
        <v>1800536.26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6"/>
      <c r="AA19" s="6"/>
      <c r="AB19" s="6"/>
      <c r="AC19" s="6"/>
      <c r="AD19" s="6"/>
      <c r="AE19" s="8"/>
      <c r="AF19" s="8"/>
      <c r="AG19" s="8"/>
      <c r="AH19" s="8"/>
      <c r="AI19" s="8"/>
      <c r="AJ19" s="8"/>
      <c r="AK19" s="8"/>
    </row>
    <row r="20" spans="1:37" s="1" customFormat="1" x14ac:dyDescent="0.35">
      <c r="A20" s="8" t="s">
        <v>155</v>
      </c>
      <c r="B20" s="8" t="s">
        <v>194</v>
      </c>
      <c r="C20" s="8">
        <v>2025</v>
      </c>
      <c r="D20" s="8" t="s">
        <v>195</v>
      </c>
      <c r="E20" s="8" t="s">
        <v>196</v>
      </c>
      <c r="F20" s="8" t="s">
        <v>57</v>
      </c>
      <c r="G20" s="8">
        <v>868453.07</v>
      </c>
      <c r="H20" s="8">
        <v>868453.07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6"/>
      <c r="AA20" s="6"/>
      <c r="AB20" s="6"/>
      <c r="AC20" s="6"/>
      <c r="AD20" s="6"/>
      <c r="AE20" s="8"/>
      <c r="AF20" s="8"/>
      <c r="AG20" s="8"/>
      <c r="AH20" s="8"/>
      <c r="AI20" s="8"/>
      <c r="AJ20" s="8"/>
      <c r="AK20" s="8"/>
    </row>
    <row r="21" spans="1:37" s="1" customFormat="1" x14ac:dyDescent="0.35">
      <c r="A21" s="8" t="s">
        <v>162</v>
      </c>
      <c r="B21" s="8" t="s">
        <v>194</v>
      </c>
      <c r="C21" s="8">
        <v>2025</v>
      </c>
      <c r="D21" s="8" t="s">
        <v>195</v>
      </c>
      <c r="E21" s="8" t="s">
        <v>196</v>
      </c>
      <c r="F21" s="8" t="s">
        <v>57</v>
      </c>
      <c r="G21" s="8">
        <v>31597.87</v>
      </c>
      <c r="H21" s="8">
        <v>31597.87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6"/>
      <c r="AA21" s="6"/>
      <c r="AB21" s="6"/>
      <c r="AC21" s="6"/>
      <c r="AD21" s="6"/>
      <c r="AE21" s="8"/>
      <c r="AF21" s="8"/>
      <c r="AG21" s="8"/>
      <c r="AH21" s="8"/>
      <c r="AI21" s="8"/>
      <c r="AJ21" s="8"/>
      <c r="AK21" s="8"/>
    </row>
    <row r="22" spans="1:37" s="1" customFormat="1" x14ac:dyDescent="0.35">
      <c r="A22" s="8" t="s">
        <v>168</v>
      </c>
      <c r="B22" s="8" t="s">
        <v>194</v>
      </c>
      <c r="C22" s="8">
        <v>2025</v>
      </c>
      <c r="D22" s="8" t="s">
        <v>195</v>
      </c>
      <c r="E22" s="8" t="s">
        <v>196</v>
      </c>
      <c r="F22" s="8" t="s">
        <v>57</v>
      </c>
      <c r="G22" s="8">
        <v>47905.29</v>
      </c>
      <c r="H22" s="8">
        <v>47905.29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6"/>
      <c r="AA22" s="6"/>
      <c r="AB22" s="6"/>
      <c r="AC22" s="6"/>
      <c r="AD22" s="6"/>
      <c r="AE22" s="8"/>
      <c r="AF22" s="8"/>
      <c r="AG22" s="8"/>
      <c r="AH22" s="8"/>
      <c r="AI22" s="8"/>
      <c r="AJ22" s="8"/>
      <c r="AK22" s="8"/>
    </row>
    <row r="23" spans="1:37" s="1" customFormat="1" x14ac:dyDescent="0.35">
      <c r="A23" s="8" t="s">
        <v>174</v>
      </c>
      <c r="B23" s="8" t="s">
        <v>194</v>
      </c>
      <c r="C23" s="8">
        <v>2025</v>
      </c>
      <c r="D23" s="8" t="s">
        <v>195</v>
      </c>
      <c r="E23" s="8" t="s">
        <v>196</v>
      </c>
      <c r="F23" s="8" t="s">
        <v>57</v>
      </c>
      <c r="G23" s="8">
        <v>980822.22</v>
      </c>
      <c r="H23" s="8">
        <v>980822.2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6"/>
      <c r="AA23" s="6"/>
      <c r="AB23" s="6"/>
      <c r="AC23" s="6"/>
      <c r="AD23" s="6"/>
      <c r="AE23" s="8"/>
      <c r="AF23" s="8"/>
      <c r="AG23" s="8"/>
      <c r="AH23" s="8"/>
      <c r="AI23" s="8"/>
      <c r="AJ23" s="8"/>
      <c r="AK23" s="8"/>
    </row>
    <row r="24" spans="1:37" s="1" customFormat="1" x14ac:dyDescent="0.35">
      <c r="A24" s="8" t="s">
        <v>181</v>
      </c>
      <c r="B24" s="8" t="s">
        <v>194</v>
      </c>
      <c r="C24" s="8">
        <v>2025</v>
      </c>
      <c r="D24" s="8" t="s">
        <v>195</v>
      </c>
      <c r="E24" s="8" t="s">
        <v>196</v>
      </c>
      <c r="F24" s="8" t="s">
        <v>57</v>
      </c>
      <c r="G24" s="8">
        <v>23627.81</v>
      </c>
      <c r="H24" s="8">
        <v>23627.81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6"/>
      <c r="AA24" s="6"/>
      <c r="AB24" s="6"/>
      <c r="AC24" s="6"/>
      <c r="AD24" s="6"/>
      <c r="AE24" s="8"/>
      <c r="AF24" s="8"/>
      <c r="AG24" s="8"/>
      <c r="AH24" s="8"/>
      <c r="AI24" s="8"/>
      <c r="AJ24" s="8"/>
      <c r="AK24" s="8"/>
    </row>
    <row r="25" spans="1:37" s="1" customFormat="1" x14ac:dyDescent="0.35">
      <c r="A25" s="8" t="s">
        <v>187</v>
      </c>
      <c r="B25" s="8" t="s">
        <v>194</v>
      </c>
      <c r="C25" s="8">
        <v>2025</v>
      </c>
      <c r="D25" s="8" t="s">
        <v>195</v>
      </c>
      <c r="E25" s="8" t="s">
        <v>196</v>
      </c>
      <c r="F25" s="8" t="s">
        <v>57</v>
      </c>
      <c r="G25" s="8">
        <v>18946.740000000002</v>
      </c>
      <c r="H25" s="8">
        <v>18946.740000000002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6"/>
      <c r="AA25" s="6"/>
      <c r="AB25" s="6"/>
      <c r="AC25" s="6"/>
      <c r="AD25" s="6"/>
      <c r="AE25" s="8"/>
      <c r="AF25" s="8"/>
      <c r="AG25" s="8"/>
      <c r="AH25" s="8"/>
      <c r="AI25" s="8"/>
      <c r="AJ25" s="8"/>
      <c r="AK25" s="8"/>
    </row>
    <row r="26" spans="1:37" s="1" customFormat="1" x14ac:dyDescent="0.35">
      <c r="A26" s="5" t="s">
        <v>193</v>
      </c>
      <c r="B26" s="5" t="s">
        <v>194</v>
      </c>
      <c r="C26" s="5">
        <v>2025</v>
      </c>
      <c r="D26" s="5" t="s">
        <v>195</v>
      </c>
      <c r="E26" s="5" t="s">
        <v>196</v>
      </c>
      <c r="F26" s="5" t="s">
        <v>57</v>
      </c>
      <c r="G26" s="5">
        <v>5637617.3499999996</v>
      </c>
      <c r="H26" s="5">
        <v>5637617.3700000001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3"/>
      <c r="AA26" s="3"/>
      <c r="AB26" s="3"/>
      <c r="AC26" s="3"/>
      <c r="AD26" s="3"/>
      <c r="AE26" s="5"/>
      <c r="AF26" s="5"/>
      <c r="AG26" s="5"/>
      <c r="AH26" s="5"/>
      <c r="AI26" s="5"/>
      <c r="AJ26" s="5"/>
      <c r="AK26" s="5"/>
    </row>
    <row r="27" spans="1:37" x14ac:dyDescent="0.3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</row>
    <row r="28" spans="1:37" x14ac:dyDescent="0.3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</row>
    <row r="29" spans="1:37" x14ac:dyDescent="0.3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4"/>
      <c r="AA29" s="14"/>
      <c r="AB29" s="14"/>
      <c r="AC29" s="14"/>
      <c r="AD29" s="14"/>
      <c r="AE29" s="15"/>
      <c r="AF29" s="15"/>
      <c r="AG29" s="15"/>
      <c r="AH29" s="15"/>
      <c r="AI29" s="15"/>
      <c r="AJ29" s="15"/>
      <c r="AK29" s="15"/>
    </row>
    <row r="30" spans="1:37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3">
        <f>SUM(Z7:Z26)</f>
        <v>0</v>
      </c>
      <c r="AA30" s="13">
        <f t="shared" ref="AA30:AD30" si="0">SUM(AA7:AA26)</f>
        <v>0</v>
      </c>
      <c r="AB30" s="13">
        <f t="shared" si="0"/>
        <v>0</v>
      </c>
      <c r="AC30" s="13">
        <f t="shared" si="0"/>
        <v>0</v>
      </c>
      <c r="AD30" s="13">
        <f t="shared" si="0"/>
        <v>0</v>
      </c>
      <c r="AE30" s="15"/>
      <c r="AF30" s="15"/>
      <c r="AG30" s="15"/>
      <c r="AH30" s="15"/>
      <c r="AI30" s="15"/>
      <c r="AJ30" s="15"/>
      <c r="AK30" s="15"/>
    </row>
    <row r="31" spans="1:37" x14ac:dyDescent="0.3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</row>
    <row r="32" spans="1:37" x14ac:dyDescent="0.3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2" t="s">
        <v>197</v>
      </c>
      <c r="Z32" s="10">
        <v>672210.63</v>
      </c>
      <c r="AA32" s="10">
        <v>672187.84</v>
      </c>
      <c r="AB32" s="13">
        <v>0</v>
      </c>
      <c r="AC32" s="13">
        <v>0</v>
      </c>
      <c r="AD32" s="13">
        <v>0</v>
      </c>
      <c r="AE32" s="15"/>
      <c r="AF32" s="15"/>
      <c r="AG32" s="15"/>
      <c r="AH32" s="15"/>
      <c r="AI32" s="15"/>
      <c r="AJ32" s="15"/>
      <c r="AK32" s="15"/>
    </row>
    <row r="33" spans="1:37" x14ac:dyDescent="0.3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2" t="s">
        <v>198</v>
      </c>
      <c r="Z33" s="13">
        <f>+Z30-Z32</f>
        <v>-672210.63</v>
      </c>
      <c r="AA33" s="13">
        <f t="shared" ref="AA33" si="1">+AA30-AA32</f>
        <v>-672187.84</v>
      </c>
      <c r="AB33" s="13">
        <f>+AB30-AB32</f>
        <v>0</v>
      </c>
      <c r="AC33" s="13">
        <f t="shared" ref="AC33:AD33" si="2">+AC30-AC32</f>
        <v>0</v>
      </c>
      <c r="AD33" s="13">
        <f t="shared" si="2"/>
        <v>0</v>
      </c>
      <c r="AE33" s="15"/>
      <c r="AF33" s="15"/>
      <c r="AG33" s="15"/>
      <c r="AH33" s="15"/>
      <c r="AI33" s="15"/>
      <c r="AJ33" s="15"/>
      <c r="AK33" s="15"/>
    </row>
    <row r="34" spans="1:37" x14ac:dyDescent="0.3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</row>
    <row r="35" spans="1:37" x14ac:dyDescent="0.3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</row>
    <row r="36" spans="1:37" x14ac:dyDescent="0.3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</row>
    <row r="37" spans="1:37" x14ac:dyDescent="0.3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</row>
    <row r="38" spans="1:37" x14ac:dyDescent="0.3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</row>
    <row r="39" spans="1:37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</row>
  </sheetData>
  <mergeCells count="2">
    <mergeCell ref="A1:AK1"/>
    <mergeCell ref="A2:A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REM FAM EMERG</vt:lpstr>
      <vt:lpstr>Fuentes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Cysfre3</cp:lastModifiedBy>
  <cp:lastPrinted>2017-09-15T18:50:45Z</cp:lastPrinted>
  <dcterms:created xsi:type="dcterms:W3CDTF">2017-09-15T17:33:48Z</dcterms:created>
  <dcterms:modified xsi:type="dcterms:W3CDTF">2025-10-31T19:06:13Z</dcterms:modified>
</cp:coreProperties>
</file>