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Destino del Gasto\"/>
    </mc:Choice>
  </mc:AlternateContent>
  <xr:revisionPtr revIDLastSave="0" documentId="13_ncr:1_{89556DFD-2DEF-41EC-8AC3-D2020F614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 CIEN 2023" sheetId="10" r:id="rId1"/>
    <sheet name="Reporte final" sheetId="18" r:id="rId2"/>
  </sheets>
  <definedNames>
    <definedName name="_xlnm._FilterDatabase" localSheetId="0" hidden="1">'Esc CIEN 2023'!$A$6:$AI$8</definedName>
    <definedName name="_xlnm._FilterDatabase" localSheetId="1" hidden="1">'Reporte final'!$A$2:$AK$2</definedName>
    <definedName name="_xlnm.Print_Area" localSheetId="0">'Esc CIEN 2023'!$A$1:$AI$8</definedName>
    <definedName name="_xlnm.Print_Titles" localSheetId="0">'Esc CIEN 2023'!$5:$6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8" i="10" l="1"/>
  <c r="AA8" i="10" l="1"/>
  <c r="AA13" i="10" s="1"/>
  <c r="AD8" i="10"/>
  <c r="AD13" i="10" s="1"/>
  <c r="AC8" i="10"/>
  <c r="AC13" i="10" s="1"/>
  <c r="AB8" i="10"/>
  <c r="AB13" i="10" s="1"/>
  <c r="Z13" i="10"/>
  <c r="Z12" i="10" l="1"/>
  <c r="AB12" i="10"/>
  <c r="AA12" i="10"/>
  <c r="AD12" i="10" l="1"/>
  <c r="AC12" i="10"/>
</calcChain>
</file>

<file path=xl/sharedStrings.xml><?xml version="1.0" encoding="utf-8"?>
<sst xmlns="http://schemas.openxmlformats.org/spreadsheetml/2006/main" count="257" uniqueCount="91">
  <si>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</si>
  <si>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</si>
  <si>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</si>
  <si>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</si>
  <si>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</si>
  <si>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</si>
  <si>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</si>
  <si>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</si>
  <si>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</si>
  <si>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</si>
  <si>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</si>
  <si>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</si>
  <si>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</si>
  <si>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</si>
  <si>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</si>
  <si>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</si>
  <si>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</si>
  <si>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</si>
  <si>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</si>
  <si>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</si>
  <si>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</si>
  <si>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</si>
  <si>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</si>
  <si>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</si>
  <si>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</si>
  <si>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</si>
  <si>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</si>
  <si>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</si>
  <si>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</si>
  <si>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</si>
  <si>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</si>
  <si>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</si>
  <si>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</si>
  <si>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</si>
  <si>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</si>
  <si>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</si>
  <si>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</si>
  <si>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</si>
  <si>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</si>
  <si>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</si>
  <si>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</si>
  <si>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Proyecto de inversión</t>
  </si>
  <si>
    <t>Yucatán</t>
  </si>
  <si>
    <t>Proyecto de Inversión de Infraestructura Social</t>
  </si>
  <si>
    <t>Educación</t>
  </si>
  <si>
    <t>Sin identificar</t>
  </si>
  <si>
    <t>En Ejecución</t>
  </si>
  <si>
    <t>Validado avances</t>
  </si>
  <si>
    <t>Sin observaciones</t>
  </si>
  <si>
    <t>{meta1: {unidad_medida:Lote, meta:1.0, meta_modificada:1.0}}</t>
  </si>
  <si>
    <t/>
  </si>
  <si>
    <t>Gobierno de la Entidad</t>
  </si>
  <si>
    <t>Instituto para el Desarrollo y Certificación de la Infraestructura Física Educativa y Eléctrica de Yucatán</t>
  </si>
  <si>
    <t>S</t>
  </si>
  <si>
    <t>DESTINO DEL GASTO</t>
  </si>
  <si>
    <t>{meta1: {unidad_medida:Lote, avance:1.0}}</t>
  </si>
  <si>
    <t>YUC210101887801</t>
  </si>
  <si>
    <t>{ff1: {ciclo_recurso:2018, ramo:33, modalidad:I, prog_pres:8, tipo_recurso:FIDEICOMISOS, monto:1.3E7, modificado:1.374132524E7}}</t>
  </si>
  <si>
    <t>MEJORAMIENTO EN LA ESCUELA UNIVERSIDAD DE LAS ARTES DE YUCATÁN 31MSU0039U, UBICADA EN LA LOCALIDAD Y MUNICPIO DE MÉRIDA.</t>
  </si>
  <si>
    <t>INSTITUTO PARA EL DESARROLLO Y CERTIFICACIÓN DE LA INFRAESTRUCTURA FÍSICA EDUCATIVA Y ELÉCTRICA DE YUCATÁN</t>
  </si>
  <si>
    <t>ESCCIEN-086-18</t>
  </si>
  <si>
    <t>N</t>
  </si>
  <si>
    <t>{geo1: {cve_municipio:50, localidad:1, direccion:Calle 55 435, Centro, 97000 Mérida, Yuc., México, lon:-89.6133599, lat:20.9694554}}</t>
  </si>
  <si>
    <t>{ctto1: {tipo_obra:Obra, numero_contrato:LO-931037999-E407-2020, contratista:PROMOLOGISTICS S.A. DE C.V., convocante:INSTITUTO PARA EL DESARROLLO Y CERTIFICACIÓN DE LA INFRAESTRUCTURA FÍSICA EDUCATIVA Y ELÉCTRICA DE YUCATÁN, monto:1.206337254E7, importe_modificado:1.206337254E7}, ctto2: {tipo_obra:Obra, numero_contrato:LO-931037999-E203-2022, contratista:CONSTRUCCIONES TRESOB, S.A. DE C.V. CTR17020124I, convocante:INSTITUTO PARA EL DESARROLLO Y CERTIFICACIÓN DE LA INFRAESTRUCTURA FÍSICA EDUCATIVA Y ELÉCTRICA DE YUCATÁN, monto:1149440.18, importe_modificado:1149440.18}}</t>
  </si>
  <si>
    <t>YUC220102063110</t>
  </si>
  <si>
    <t>{ff1: {ciclo_recurso:2018, ramo:33, modalidad:I, prog_pres:8, tipo_recurso:FIDEICOMISOS, monto:4000000.0, modificado:4001482.3}}</t>
  </si>
  <si>
    <t>MEJORAMIENTO DE ESPACIOS EN LA ESCUELA UNIVERSIDAD TECNOLOGICA METROPOLITANA UBICADA EN LA LOCALIDAD Y MUNICIPIO DE MÉRIDA YUCATÁN, CCT 31MSU0026Q</t>
  </si>
  <si>
    <t>ESCCIEN-0102-18</t>
  </si>
  <si>
    <t>{meta1: {unidad_medida:Lote, meta:1.0, meta_modificada:2.0}}</t>
  </si>
  <si>
    <t>{geo1: {cve_municipio:50, localidad:1, direccion:CIRCUITO COLONIAS, SANTA ROSA, lon:-89.616016, lat:20.938525}}</t>
  </si>
  <si>
    <t>{ctto1: {tipo_obra:Adquisiciones, numero_contrato:LA-931037999-E1-2022, contratista:HARVEST OPERADORA, S.A. DE C.V., convocante:INSTITUTO PARA EL DESARROLLO Y CERTIFICACIÓN DE LA INFRAESTRUCTURA FÍSICA EDUCATIVA Y ELÉCTRICA DE YUCATÁN, monto:2838731.8, importe_modificado:2838731.8}, ctto2: {tipo_obra:Obra, numero_contrato:LO-931037999-E016-2022, contratista:DARSICO, S.A. DE C.V., convocante:INSTITUTO PARA EL DESARROLLO Y CERTIFICACIÓN DE LA INFRAESTRUCTURA FÍSICA EDUCATIVA Y ELÉCTRICA DE YUCATÁN, monto:859838.56, importe_modificado:1049201.22}}</t>
  </si>
  <si>
    <t>{meta1: {unidad_medida:Lote, avance:2.0}}</t>
  </si>
  <si>
    <t>YUC240402515890</t>
  </si>
  <si>
    <t>MANTENIMIENTO DE LA ESCUELA SECUNDARIA TÉCNICA NÚM. 26, UBICADA EN LA LOCALIDAD Y MUNICIPIO DE MÉRIDA, YUCATÁN, CCT. 31DST0029G</t>
  </si>
  <si>
    <t>ESCCIEN-004-2023</t>
  </si>
  <si>
    <t>{geo1: {cve_municipio:50, localidad:1, direccion:CALLE 48 NO.538 SAN JOSE TECOH, lon:-89.624933, lat:20.916751}}</t>
  </si>
  <si>
    <t>{ctto1: {tipo_obra:Obra, numero_contrato:LO-90-Y94-931037999-N-243-2024, contratista:ING. GABRIEL GERARDO DE JESÚS LARA HERRERA, convocante:INSTITUTO PARA EL DESARROLLO Y CERTIFICACIÓN DE LA INFRAESTRUCTURA FÍSICA EDUCATIVA Y ELÉCTRICA DE YUCATÁN, monto:449946.7, importe_modificado:432692.31}}</t>
  </si>
  <si>
    <t>CYSFRE</t>
  </si>
  <si>
    <t>ESCUELAS AL CIEN 2023</t>
  </si>
  <si>
    <t>YUC250302599088</t>
  </si>
  <si>
    <t>{ff1: {ciclo_recurso:2025, ramo:33, modalidad:I, prog_pres:8, tipo_recurso:FIDEICOMISOS, monto:9659162.48, modificado:9659162.48}}</t>
  </si>
  <si>
    <t>PROYECTO INTEGRAL PARA LA CONSTRUCCIÓN DE UN CENTRO DE BACHILLERATO TECNOLÓGICO INDUSTRIAL Y DE SERVICIOS (CBTIS 305), PLANTEL MÉRIDA, YUCATÁN.</t>
  </si>
  <si>
    <t>ESCCIEN-001-2025</t>
  </si>
  <si>
    <t>{meta1: {unidad_medida:Metros Cuadrados, meta:2718.42, meta_modificada:2718.42}}</t>
  </si>
  <si>
    <t>{geo1: {cve_municipio:50, localidad:75, direccion: CALLE 27 X CALLE 120 ESQUINA FRACC. CAUCEL II CP 97314 , lon:-89.72877, lat:21.0024}}</t>
  </si>
  <si>
    <t>{ctto1: {tipo_obra:Obra, numero_contrato:2025-31-IE-C-518-W-00-2025, contratista:LINOS CONSTRUCCIONES, S.A. DE C.V., convocante:INSTITUTO PARA EL DESARROLLO Y CERTIFICACIÓN DE LA INFRAESTRUCTURA FÍSICA EDUCATIVA Y ELÉCTRICA DE YUCATÁN, monto:9287656.23, importe_modificado:9287656.23}}</t>
  </si>
  <si>
    <t>{meta1: {unidad_medida:Metros Cuadrados, avance:1141.74}}</t>
  </si>
  <si>
    <t>{ff1: {ciclo_recurso:2023, ramo:33, modalidad:I, prog_pres:7, tipo_recurso:FIDEICOMISOS, monto:450000.0, modificado:449999.92}}</t>
  </si>
  <si>
    <t>Suspendido</t>
  </si>
  <si>
    <t>Suspensión validada</t>
  </si>
  <si>
    <t xml:space="preserve">CUARTO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</si>
</sst>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/>
    <xf numFmtId="44" fontId="1" fillId="2" borderId="0" applyFont="0" applyFill="0" applyBorder="0" applyAlignment="0" applyProtection="0"/>
    <xf numFmtId="0" fontId="5" fillId="2" borderId="0"/>
  </cellStyleXfs>
  <cellXfs count="23">
    <xf numFmtId="0" fontId="0" fillId="0" borderId="0" xfId="0"/>
    <xf numFmtId="0" fontId="1" fillId="2" borderId="0" xfId="1"/>
    <xf numFmtId="0" fontId="4" fillId="3" borderId="2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4" fontId="1" fillId="2" borderId="0" xfId="1" applyNumberFormat="1"/>
    <xf numFmtId="0" fontId="1" fillId="4" borderId="0" xfId="1" applyFill="1"/>
    <xf numFmtId="44" fontId="4" fillId="2" borderId="0" xfId="1" applyNumberFormat="1" applyFont="1"/>
    <xf numFmtId="0" fontId="1" fillId="3" borderId="0" xfId="1" applyFill="1"/>
    <xf numFmtId="0" fontId="0" fillId="2" borderId="0" xfId="1" applyFont="1"/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/>
    </xf>
    <xf numFmtId="44" fontId="4" fillId="2" borderId="5" xfId="2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0" fontId="1" fillId="5" borderId="0" xfId="1" applyFill="1"/>
    <xf numFmtId="164" fontId="1" fillId="5" borderId="0" xfId="1" applyNumberFormat="1" applyFill="1"/>
    <xf numFmtId="0" fontId="1" fillId="0" borderId="0" xfId="1" applyFill="1"/>
    <xf numFmtId="164" fontId="1" fillId="0" borderId="0" xfId="1" applyNumberFormat="1" applyFill="1"/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Normal 3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"/>
  <sheetViews>
    <sheetView tabSelected="1" zoomScale="80" zoomScaleNormal="80" workbookViewId="0">
      <pane ySplit="6" topLeftCell="A7" activePane="bottomLeft" state="frozen"/>
      <selection pane="bottomLeft" activeCell="AE7" sqref="AE7"/>
    </sheetView>
  </sheetViews>
  <sheetFormatPr baseColWidth="10" defaultColWidth="11.42578125" defaultRowHeight="15" x14ac:dyDescent="0.25"/>
  <cols>
    <col min="1" max="1" width="8" style="1" customWidth="1"/>
    <col min="2" max="2" width="7.5703125" style="1" customWidth="1"/>
    <col min="3" max="3" width="16.7109375" style="1" customWidth="1"/>
    <col min="4" max="6" width="0" style="1" hidden="1" customWidth="1"/>
    <col min="7" max="7" width="30.28515625" style="1" customWidth="1"/>
    <col min="8" max="11" width="10.140625" style="1" hidden="1" customWidth="1"/>
    <col min="12" max="14" width="0" style="1" hidden="1" customWidth="1"/>
    <col min="15" max="15" width="26.7109375" style="1" hidden="1" customWidth="1"/>
    <col min="16" max="16" width="13.7109375" style="1" customWidth="1"/>
    <col min="17" max="20" width="0" style="1" hidden="1" customWidth="1"/>
    <col min="21" max="23" width="16.42578125" style="1" hidden="1" customWidth="1"/>
    <col min="24" max="25" width="10.85546875" style="1" customWidth="1"/>
    <col min="26" max="29" width="14.42578125" style="1" customWidth="1"/>
    <col min="30" max="30" width="15.7109375" style="1" customWidth="1"/>
    <col min="31" max="31" width="43.140625" style="1" customWidth="1"/>
    <col min="32" max="32" width="11.42578125" style="1"/>
    <col min="33" max="33" width="11.42578125" style="1" hidden="1" customWidth="1"/>
    <col min="34" max="34" width="8.85546875" style="1" customWidth="1"/>
    <col min="35" max="35" width="8.5703125" style="1" customWidth="1"/>
    <col min="36" max="37" width="0" style="1" hidden="1" customWidth="1"/>
    <col min="38" max="16384" width="11.42578125" style="1"/>
  </cols>
  <sheetData>
    <row r="1" spans="1:37" ht="21" x14ac:dyDescent="0.35">
      <c r="A1" s="16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7" ht="21" x14ac:dyDescent="0.35">
      <c r="A2" s="16" t="s">
        <v>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7" ht="18.75" x14ac:dyDescent="0.25">
      <c r="AF3" s="17" t="s">
        <v>90</v>
      </c>
      <c r="AG3" s="17"/>
      <c r="AH3" s="17"/>
      <c r="AI3" s="17"/>
    </row>
    <row r="4" spans="1:37" ht="18.75" x14ac:dyDescent="0.25">
      <c r="AF4" s="18">
        <v>2025</v>
      </c>
      <c r="AG4" s="18"/>
      <c r="AH4" s="18"/>
      <c r="AI4" s="18"/>
    </row>
    <row r="5" spans="1:37" ht="39.75" customHeight="1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  <c r="V5" s="2" t="s">
        <v>0</v>
      </c>
      <c r="W5" s="2" t="s">
        <v>0</v>
      </c>
      <c r="X5" s="2" t="s">
        <v>0</v>
      </c>
      <c r="Y5" s="2" t="s">
        <v>0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2</v>
      </c>
      <c r="AG5" s="2" t="s">
        <v>3</v>
      </c>
      <c r="AH5" s="2" t="s">
        <v>31</v>
      </c>
      <c r="AI5" s="2" t="s">
        <v>32</v>
      </c>
      <c r="AJ5" s="3" t="s">
        <v>38</v>
      </c>
      <c r="AK5" s="3" t="s">
        <v>38</v>
      </c>
    </row>
    <row r="6" spans="1:37" ht="39.75" customHeight="1" x14ac:dyDescent="0.25">
      <c r="A6" s="4" t="s">
        <v>5</v>
      </c>
      <c r="B6" s="4" t="s">
        <v>6</v>
      </c>
      <c r="C6" s="4" t="s">
        <v>4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4" t="s">
        <v>23</v>
      </c>
      <c r="Y6" s="4" t="s">
        <v>33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2</v>
      </c>
      <c r="AG6" s="4" t="s">
        <v>30</v>
      </c>
      <c r="AH6" s="4" t="s">
        <v>31</v>
      </c>
      <c r="AI6" s="4" t="s">
        <v>32</v>
      </c>
      <c r="AJ6" s="3" t="s">
        <v>39</v>
      </c>
      <c r="AK6" s="3" t="s">
        <v>40</v>
      </c>
    </row>
    <row r="7" spans="1:37" ht="104.1" customHeight="1" x14ac:dyDescent="0.25">
      <c r="A7" s="10">
        <v>2025</v>
      </c>
      <c r="B7" s="11">
        <v>4</v>
      </c>
      <c r="C7" s="11" t="s">
        <v>72</v>
      </c>
      <c r="D7" s="11" t="s">
        <v>41</v>
      </c>
      <c r="E7" s="11">
        <v>450000</v>
      </c>
      <c r="F7" s="11" t="s">
        <v>87</v>
      </c>
      <c r="G7" s="12" t="s">
        <v>73</v>
      </c>
      <c r="H7" s="11">
        <v>31</v>
      </c>
      <c r="I7" s="11" t="s">
        <v>42</v>
      </c>
      <c r="J7" s="11">
        <v>0</v>
      </c>
      <c r="K7" s="11" t="s">
        <v>51</v>
      </c>
      <c r="L7" s="11" t="s">
        <v>43</v>
      </c>
      <c r="M7" s="11" t="s">
        <v>44</v>
      </c>
      <c r="N7" s="11" t="s">
        <v>45</v>
      </c>
      <c r="O7" s="11" t="s">
        <v>52</v>
      </c>
      <c r="P7" s="12" t="s">
        <v>74</v>
      </c>
      <c r="Q7" s="11" t="s">
        <v>53</v>
      </c>
      <c r="R7" s="11">
        <v>302</v>
      </c>
      <c r="S7" s="11">
        <v>308</v>
      </c>
      <c r="T7" s="11">
        <v>0</v>
      </c>
      <c r="U7" s="11" t="s">
        <v>49</v>
      </c>
      <c r="V7" s="11">
        <v>1</v>
      </c>
      <c r="W7" s="11" t="s">
        <v>75</v>
      </c>
      <c r="X7" s="13">
        <v>45621</v>
      </c>
      <c r="Y7" s="13">
        <v>45720</v>
      </c>
      <c r="Z7" s="14">
        <v>449999.92</v>
      </c>
      <c r="AA7" s="14">
        <v>449999.92</v>
      </c>
      <c r="AB7" s="14">
        <v>449999.92</v>
      </c>
      <c r="AC7" s="14">
        <v>449999.92</v>
      </c>
      <c r="AD7" s="14">
        <v>449999.92</v>
      </c>
      <c r="AE7" s="12" t="s">
        <v>76</v>
      </c>
      <c r="AF7" s="12" t="s">
        <v>55</v>
      </c>
      <c r="AG7" s="11" t="s">
        <v>50</v>
      </c>
      <c r="AH7" s="12" t="s">
        <v>46</v>
      </c>
      <c r="AI7" s="15" t="s">
        <v>47</v>
      </c>
      <c r="AJ7" s="6" t="s">
        <v>48</v>
      </c>
      <c r="AK7" s="6" t="s">
        <v>48</v>
      </c>
    </row>
    <row r="8" spans="1:37" x14ac:dyDescent="0.25">
      <c r="Z8" s="7">
        <f>SUM(Z7:Z7)</f>
        <v>449999.92</v>
      </c>
      <c r="AA8" s="7">
        <f>SUM(AA7:AA7)</f>
        <v>449999.92</v>
      </c>
      <c r="AB8" s="7">
        <f>SUM(AB7:AB7)</f>
        <v>449999.92</v>
      </c>
      <c r="AC8" s="7">
        <f>SUM(AC7:AC7)</f>
        <v>449999.92</v>
      </c>
      <c r="AD8" s="7">
        <f>SUM(AD7:AD7)</f>
        <v>449999.92</v>
      </c>
    </row>
    <row r="9" spans="1:37" x14ac:dyDescent="0.25">
      <c r="Z9" s="7"/>
      <c r="AA9" s="7"/>
      <c r="AB9" s="7"/>
      <c r="AC9" s="7"/>
      <c r="AD9" s="7"/>
    </row>
    <row r="10" spans="1:37" x14ac:dyDescent="0.25">
      <c r="Y10" s="9" t="s">
        <v>77</v>
      </c>
      <c r="Z10" s="7">
        <v>449999.92399999994</v>
      </c>
      <c r="AA10" s="7">
        <v>449999.92399999994</v>
      </c>
      <c r="AB10" s="7">
        <v>449999.92399999994</v>
      </c>
      <c r="AC10" s="7">
        <v>449999.92399999994</v>
      </c>
      <c r="AD10" s="7">
        <v>449999.92399999994</v>
      </c>
    </row>
    <row r="11" spans="1:37" hidden="1" x14ac:dyDescent="0.25">
      <c r="Z11" s="1">
        <v>4365770.91</v>
      </c>
      <c r="AA11" s="1">
        <v>4860289.5416159993</v>
      </c>
      <c r="AB11" s="1">
        <v>4365770.8911999995</v>
      </c>
      <c r="AC11" s="1">
        <v>4365770.8911999995</v>
      </c>
      <c r="AD11" s="1">
        <v>4348645.1399999997</v>
      </c>
    </row>
    <row r="12" spans="1:37" hidden="1" x14ac:dyDescent="0.25">
      <c r="Z12" s="5">
        <f>Z8-Z11</f>
        <v>-3915770.99</v>
      </c>
      <c r="AA12" s="5">
        <f>AA8-AA11</f>
        <v>-4410289.6216159994</v>
      </c>
      <c r="AB12" s="5">
        <f>AB8-AB11</f>
        <v>-3915770.9711999996</v>
      </c>
      <c r="AC12" s="5">
        <f>AC8-AC11</f>
        <v>-3915770.9711999996</v>
      </c>
      <c r="AD12" s="5">
        <f>AD8-AD11</f>
        <v>-3898645.2199999997</v>
      </c>
    </row>
    <row r="13" spans="1:37" x14ac:dyDescent="0.25">
      <c r="Z13" s="5">
        <f>Z8-Z10</f>
        <v>-3.9999999571591616E-3</v>
      </c>
      <c r="AA13" s="5">
        <f>AA8-AA10</f>
        <v>-3.9999999571591616E-3</v>
      </c>
      <c r="AB13" s="5">
        <f>AB8-AB10</f>
        <v>-3.9999999571591616E-3</v>
      </c>
      <c r="AC13" s="5">
        <f>AC8-AC10</f>
        <v>-3.9999999571591616E-3</v>
      </c>
      <c r="AD13" s="5">
        <f>AD8-AD10</f>
        <v>-3.9999999571591616E-3</v>
      </c>
    </row>
    <row r="16" spans="1:37" x14ac:dyDescent="0.25">
      <c r="Z16" s="5"/>
      <c r="AA16" s="5"/>
      <c r="AB16" s="5"/>
      <c r="AC16" s="5"/>
      <c r="AD16" s="5"/>
    </row>
  </sheetData>
  <autoFilter ref="A6:AI8" xr:uid="{00000000-0009-0000-0000-000000000000}"/>
  <mergeCells count="4">
    <mergeCell ref="A1:AI1"/>
    <mergeCell ref="A2:AI2"/>
    <mergeCell ref="AF3:AI3"/>
    <mergeCell ref="AF4:AI4"/>
  </mergeCells>
  <pageMargins left="0.39370078740157483" right="0.39370078740157483" top="0.39370078740157483" bottom="0.3937007874015748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9FFB-3AEE-4C3A-83DC-DA89C8CD334F}">
  <dimension ref="A1:AK6"/>
  <sheetViews>
    <sheetView workbookViewId="0">
      <selection activeCell="A4" sqref="A4:AK4"/>
    </sheetView>
  </sheetViews>
  <sheetFormatPr baseColWidth="10" defaultRowHeight="15" x14ac:dyDescent="0.25"/>
  <cols>
    <col min="1" max="1" width="19.42578125" style="1" customWidth="1"/>
    <col min="2" max="2" width="19.28515625" style="1" customWidth="1"/>
    <col min="3" max="3" width="19.5703125" style="1" customWidth="1"/>
    <col min="4" max="4" width="20" style="1" customWidth="1"/>
    <col min="5" max="5" width="22.140625" style="1" customWidth="1"/>
    <col min="6" max="6" width="26.85546875" style="1" customWidth="1"/>
    <col min="7" max="7" width="19.5703125" style="1" customWidth="1"/>
    <col min="8" max="11" width="18.5703125" style="1" customWidth="1"/>
    <col min="12" max="12" width="21.28515625" style="1" customWidth="1"/>
    <col min="13" max="13" width="19.5703125" style="1" customWidth="1"/>
    <col min="14" max="14" width="19.85546875" style="1" customWidth="1"/>
    <col min="15" max="15" width="25.42578125" style="1" customWidth="1"/>
    <col min="16" max="16" width="20.140625" style="1" customWidth="1"/>
    <col min="17" max="17" width="23.85546875" style="1" customWidth="1"/>
    <col min="18" max="18" width="18.7109375" style="1" customWidth="1"/>
    <col min="19" max="19" width="20.85546875" style="1" customWidth="1"/>
    <col min="20" max="20" width="18.85546875" style="1" customWidth="1"/>
    <col min="21" max="21" width="21.7109375" style="1" customWidth="1"/>
    <col min="22" max="22" width="22.28515625" style="1" customWidth="1"/>
    <col min="23" max="23" width="20.85546875" style="1" customWidth="1"/>
    <col min="24" max="24" width="22.42578125" style="1" customWidth="1"/>
    <col min="25" max="25" width="27.85546875" style="1" customWidth="1"/>
    <col min="26" max="26" width="22.7109375" style="1" customWidth="1"/>
    <col min="27" max="27" width="23.140625" style="1" customWidth="1"/>
    <col min="28" max="28" width="20.140625" style="1" customWidth="1"/>
    <col min="29" max="29" width="21.28515625" style="1" customWidth="1"/>
    <col min="30" max="30" width="18.28515625" style="1" customWidth="1"/>
    <col min="31" max="31" width="11.42578125" style="1"/>
    <col min="32" max="32" width="12.85546875" style="1" customWidth="1"/>
    <col min="33" max="33" width="16.85546875" style="1" customWidth="1"/>
    <col min="34" max="35" width="11.42578125" style="1"/>
    <col min="36" max="36" width="28.140625" style="1" bestFit="1" customWidth="1"/>
    <col min="37" max="37" width="25.5703125" style="1" bestFit="1" customWidth="1"/>
    <col min="38" max="16384" width="11.42578125" style="1"/>
  </cols>
  <sheetData>
    <row r="1" spans="1:37" x14ac:dyDescent="0.25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  <c r="M1" s="8" t="s">
        <v>0</v>
      </c>
      <c r="N1" s="8" t="s">
        <v>0</v>
      </c>
      <c r="O1" s="8" t="s">
        <v>0</v>
      </c>
      <c r="P1" s="8" t="s">
        <v>0</v>
      </c>
      <c r="Q1" s="8" t="s">
        <v>0</v>
      </c>
      <c r="R1" s="8" t="s">
        <v>0</v>
      </c>
      <c r="S1" s="8" t="s">
        <v>0</v>
      </c>
      <c r="T1" s="8" t="s">
        <v>0</v>
      </c>
      <c r="U1" s="8" t="s">
        <v>0</v>
      </c>
      <c r="V1" s="8" t="s">
        <v>0</v>
      </c>
      <c r="W1" s="8" t="s">
        <v>0</v>
      </c>
      <c r="X1" s="8" t="s">
        <v>0</v>
      </c>
      <c r="Y1" s="8" t="s">
        <v>0</v>
      </c>
      <c r="Z1" s="8" t="s">
        <v>1</v>
      </c>
      <c r="AA1" s="8" t="s">
        <v>1</v>
      </c>
      <c r="AB1" s="8" t="s">
        <v>1</v>
      </c>
      <c r="AC1" s="8" t="s">
        <v>1</v>
      </c>
      <c r="AD1" s="8" t="s">
        <v>1</v>
      </c>
      <c r="AE1" s="8" t="s">
        <v>1</v>
      </c>
      <c r="AF1" s="8" t="s">
        <v>2</v>
      </c>
      <c r="AG1" s="8" t="s">
        <v>3</v>
      </c>
      <c r="AH1" s="8" t="s">
        <v>31</v>
      </c>
      <c r="AI1" s="8" t="s">
        <v>32</v>
      </c>
      <c r="AJ1" s="8" t="s">
        <v>38</v>
      </c>
      <c r="AK1" s="8" t="s">
        <v>38</v>
      </c>
    </row>
    <row r="2" spans="1:37" x14ac:dyDescent="0.25">
      <c r="A2" s="8" t="s">
        <v>5</v>
      </c>
      <c r="B2" s="8" t="s">
        <v>6</v>
      </c>
      <c r="C2" s="8" t="s">
        <v>4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34</v>
      </c>
      <c r="I2" s="8" t="s">
        <v>35</v>
      </c>
      <c r="J2" s="8" t="s">
        <v>36</v>
      </c>
      <c r="K2" s="8" t="s">
        <v>37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33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2</v>
      </c>
      <c r="AG2" s="8" t="s">
        <v>30</v>
      </c>
      <c r="AH2" s="8" t="s">
        <v>31</v>
      </c>
      <c r="AI2" s="8" t="s">
        <v>32</v>
      </c>
      <c r="AJ2" s="8" t="s">
        <v>39</v>
      </c>
      <c r="AK2" s="8" t="s">
        <v>40</v>
      </c>
    </row>
    <row r="3" spans="1:37" x14ac:dyDescent="0.25">
      <c r="A3" s="21">
        <v>2025</v>
      </c>
      <c r="B3" s="21">
        <v>4</v>
      </c>
      <c r="C3" s="21" t="s">
        <v>79</v>
      </c>
      <c r="D3" s="21" t="s">
        <v>41</v>
      </c>
      <c r="E3" s="21">
        <v>9659162.4800000004</v>
      </c>
      <c r="F3" s="21" t="s">
        <v>80</v>
      </c>
      <c r="G3" s="21" t="s">
        <v>81</v>
      </c>
      <c r="H3" s="21">
        <v>31</v>
      </c>
      <c r="I3" s="21" t="s">
        <v>42</v>
      </c>
      <c r="J3" s="21">
        <v>0</v>
      </c>
      <c r="K3" s="21" t="s">
        <v>51</v>
      </c>
      <c r="L3" s="21" t="s">
        <v>43</v>
      </c>
      <c r="M3" s="21" t="s">
        <v>44</v>
      </c>
      <c r="N3" s="21" t="s">
        <v>45</v>
      </c>
      <c r="O3" s="21" t="s">
        <v>52</v>
      </c>
      <c r="P3" s="21" t="s">
        <v>82</v>
      </c>
      <c r="Q3" s="21" t="s">
        <v>61</v>
      </c>
      <c r="R3" s="21">
        <v>0</v>
      </c>
      <c r="S3" s="21">
        <v>0</v>
      </c>
      <c r="T3" s="21">
        <v>540</v>
      </c>
      <c r="U3" s="21" t="s">
        <v>83</v>
      </c>
      <c r="V3" s="21">
        <v>1</v>
      </c>
      <c r="W3" s="21" t="s">
        <v>84</v>
      </c>
      <c r="X3" s="22">
        <v>45827</v>
      </c>
      <c r="Y3" s="22">
        <v>46021</v>
      </c>
      <c r="Z3" s="21">
        <v>8000763.9800000004</v>
      </c>
      <c r="AA3" s="21">
        <v>9659162.4800000004</v>
      </c>
      <c r="AB3" s="21">
        <v>8000763.9800000004</v>
      </c>
      <c r="AC3" s="21">
        <v>8000763.9800000004</v>
      </c>
      <c r="AD3" s="21">
        <v>4562154.51</v>
      </c>
      <c r="AE3" s="21" t="s">
        <v>85</v>
      </c>
      <c r="AF3" s="21" t="s">
        <v>86</v>
      </c>
      <c r="AG3" s="21" t="s">
        <v>50</v>
      </c>
      <c r="AH3" s="21" t="s">
        <v>46</v>
      </c>
      <c r="AI3" s="21" t="s">
        <v>47</v>
      </c>
      <c r="AJ3" s="21" t="s">
        <v>48</v>
      </c>
      <c r="AK3" s="21" t="s">
        <v>48</v>
      </c>
    </row>
    <row r="4" spans="1:37" x14ac:dyDescent="0.25">
      <c r="A4" s="19">
        <v>2025</v>
      </c>
      <c r="B4" s="19">
        <v>4</v>
      </c>
      <c r="C4" s="19" t="s">
        <v>72</v>
      </c>
      <c r="D4" s="19" t="s">
        <v>41</v>
      </c>
      <c r="E4" s="19">
        <v>450000</v>
      </c>
      <c r="F4" s="19" t="s">
        <v>87</v>
      </c>
      <c r="G4" s="19" t="s">
        <v>73</v>
      </c>
      <c r="H4" s="19">
        <v>31</v>
      </c>
      <c r="I4" s="19" t="s">
        <v>42</v>
      </c>
      <c r="J4" s="19">
        <v>0</v>
      </c>
      <c r="K4" s="19" t="s">
        <v>51</v>
      </c>
      <c r="L4" s="19" t="s">
        <v>43</v>
      </c>
      <c r="M4" s="19" t="s">
        <v>44</v>
      </c>
      <c r="N4" s="19" t="s">
        <v>45</v>
      </c>
      <c r="O4" s="19" t="s">
        <v>52</v>
      </c>
      <c r="P4" s="19" t="s">
        <v>74</v>
      </c>
      <c r="Q4" s="19" t="s">
        <v>53</v>
      </c>
      <c r="R4" s="19">
        <v>302</v>
      </c>
      <c r="S4" s="19">
        <v>308</v>
      </c>
      <c r="T4" s="19">
        <v>0</v>
      </c>
      <c r="U4" s="19" t="s">
        <v>49</v>
      </c>
      <c r="V4" s="19">
        <v>1</v>
      </c>
      <c r="W4" s="19" t="s">
        <v>75</v>
      </c>
      <c r="X4" s="20">
        <v>45621</v>
      </c>
      <c r="Y4" s="20">
        <v>45720</v>
      </c>
      <c r="Z4" s="19">
        <v>449999.92</v>
      </c>
      <c r="AA4" s="19">
        <v>449999.92</v>
      </c>
      <c r="AB4" s="19">
        <v>449999.92</v>
      </c>
      <c r="AC4" s="19">
        <v>449999.92</v>
      </c>
      <c r="AD4" s="19">
        <v>449999.92</v>
      </c>
      <c r="AE4" s="19" t="s">
        <v>76</v>
      </c>
      <c r="AF4" s="19" t="s">
        <v>55</v>
      </c>
      <c r="AG4" s="19" t="s">
        <v>50</v>
      </c>
      <c r="AH4" s="19" t="s">
        <v>46</v>
      </c>
      <c r="AI4" s="19" t="s">
        <v>47</v>
      </c>
      <c r="AJ4" s="19" t="s">
        <v>48</v>
      </c>
      <c r="AK4" s="19" t="s">
        <v>48</v>
      </c>
    </row>
    <row r="5" spans="1:37" x14ac:dyDescent="0.25">
      <c r="A5" s="21">
        <v>2025</v>
      </c>
      <c r="B5" s="21">
        <v>4</v>
      </c>
      <c r="C5" s="21" t="s">
        <v>56</v>
      </c>
      <c r="D5" s="21" t="s">
        <v>41</v>
      </c>
      <c r="E5" s="21">
        <v>13000000</v>
      </c>
      <c r="F5" s="21" t="s">
        <v>57</v>
      </c>
      <c r="G5" s="21" t="s">
        <v>58</v>
      </c>
      <c r="H5" s="21">
        <v>31</v>
      </c>
      <c r="I5" s="21" t="s">
        <v>42</v>
      </c>
      <c r="J5" s="21">
        <v>0</v>
      </c>
      <c r="K5" s="21" t="s">
        <v>51</v>
      </c>
      <c r="L5" s="21" t="s">
        <v>43</v>
      </c>
      <c r="M5" s="21" t="s">
        <v>44</v>
      </c>
      <c r="N5" s="21" t="s">
        <v>45</v>
      </c>
      <c r="O5" s="21" t="s">
        <v>59</v>
      </c>
      <c r="P5" s="21" t="s">
        <v>60</v>
      </c>
      <c r="Q5" s="21" t="s">
        <v>61</v>
      </c>
      <c r="R5" s="21">
        <v>0</v>
      </c>
      <c r="S5" s="21">
        <v>0</v>
      </c>
      <c r="T5" s="21">
        <v>299</v>
      </c>
      <c r="U5" s="21" t="s">
        <v>49</v>
      </c>
      <c r="V5" s="21">
        <v>1</v>
      </c>
      <c r="W5" s="21" t="s">
        <v>62</v>
      </c>
      <c r="X5" s="22">
        <v>44230</v>
      </c>
      <c r="Y5" s="22">
        <v>44411</v>
      </c>
      <c r="Z5" s="21">
        <v>12970984.16</v>
      </c>
      <c r="AA5" s="21">
        <v>13741325.24</v>
      </c>
      <c r="AB5" s="21">
        <v>12970984.16</v>
      </c>
      <c r="AC5" s="21">
        <v>12970984.16</v>
      </c>
      <c r="AD5" s="21">
        <v>12970984.16</v>
      </c>
      <c r="AE5" s="21" t="s">
        <v>63</v>
      </c>
      <c r="AF5" s="21" t="s">
        <v>55</v>
      </c>
      <c r="AG5" s="21" t="s">
        <v>50</v>
      </c>
      <c r="AH5" s="21" t="s">
        <v>88</v>
      </c>
      <c r="AI5" s="21" t="s">
        <v>89</v>
      </c>
      <c r="AJ5" s="21" t="s">
        <v>48</v>
      </c>
      <c r="AK5" s="21" t="s">
        <v>48</v>
      </c>
    </row>
    <row r="6" spans="1:37" x14ac:dyDescent="0.25">
      <c r="A6" s="21">
        <v>2025</v>
      </c>
      <c r="B6" s="21">
        <v>4</v>
      </c>
      <c r="C6" s="21" t="s">
        <v>64</v>
      </c>
      <c r="D6" s="21" t="s">
        <v>41</v>
      </c>
      <c r="E6" s="21">
        <v>4000000</v>
      </c>
      <c r="F6" s="21" t="s">
        <v>65</v>
      </c>
      <c r="G6" s="21" t="s">
        <v>66</v>
      </c>
      <c r="H6" s="21">
        <v>31</v>
      </c>
      <c r="I6" s="21" t="s">
        <v>42</v>
      </c>
      <c r="J6" s="21">
        <v>0</v>
      </c>
      <c r="K6" s="21" t="s">
        <v>51</v>
      </c>
      <c r="L6" s="21" t="s">
        <v>43</v>
      </c>
      <c r="M6" s="21" t="s">
        <v>44</v>
      </c>
      <c r="N6" s="21" t="s">
        <v>45</v>
      </c>
      <c r="O6" s="21" t="s">
        <v>59</v>
      </c>
      <c r="P6" s="21" t="s">
        <v>67</v>
      </c>
      <c r="Q6" s="21" t="s">
        <v>53</v>
      </c>
      <c r="R6" s="21">
        <v>615</v>
      </c>
      <c r="S6" s="21">
        <v>615</v>
      </c>
      <c r="T6" s="21">
        <v>0</v>
      </c>
      <c r="U6" s="21" t="s">
        <v>68</v>
      </c>
      <c r="V6" s="21">
        <v>1</v>
      </c>
      <c r="W6" s="21" t="s">
        <v>69</v>
      </c>
      <c r="X6" s="22">
        <v>44616</v>
      </c>
      <c r="Y6" s="22">
        <v>44706</v>
      </c>
      <c r="Z6" s="21">
        <v>3880547.37</v>
      </c>
      <c r="AA6" s="21">
        <v>3994096.66</v>
      </c>
      <c r="AB6" s="21">
        <v>3880547.37</v>
      </c>
      <c r="AC6" s="21">
        <v>3880547.37</v>
      </c>
      <c r="AD6" s="21">
        <v>3880547.37</v>
      </c>
      <c r="AE6" s="21" t="s">
        <v>70</v>
      </c>
      <c r="AF6" s="21" t="s">
        <v>71</v>
      </c>
      <c r="AG6" s="21" t="s">
        <v>50</v>
      </c>
      <c r="AH6" s="21" t="s">
        <v>88</v>
      </c>
      <c r="AI6" s="21" t="s">
        <v>89</v>
      </c>
      <c r="AJ6" s="21" t="s">
        <v>48</v>
      </c>
      <c r="AK6" s="21" t="s">
        <v>48</v>
      </c>
    </row>
  </sheetData>
  <autoFilter ref="A2:AK2" xr:uid="{2290C0E5-C169-4505-9299-6569F3ABAD8C}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Esc CIEN 2023</vt:lpstr>
      <vt:lpstr>Reporte final</vt:lpstr>
      <vt:lpstr>'Esc CIEN 2023'!Área_de_impresión</vt:lpstr>
      <vt:lpstr>'Esc CIEN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2017-09-15T18:50:45Z</cp:lastPrinted>
  <dcterms:created xsi:type="dcterms:W3CDTF">2017-09-15T17:33:48Z</dcterms:created>
  <dcterms:modified xsi:type="dcterms:W3CDTF">2026-02-03T18:45:00Z</dcterms:modified>
</cp:coreProperties>
</file>