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Destino del Gasto\"/>
    </mc:Choice>
  </mc:AlternateContent>
  <xr:revisionPtr revIDLastSave="0" documentId="13_ncr:1_{7C0530C5-22F2-41A7-85A9-3B470511F7FB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FEF 2024" sheetId="9" r:id="rId1"/>
    <sheet name="Reporte final" sheetId="1" r:id="rId2"/>
    <sheet name="Fuentes de Financiamiento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7" i="9" l="1"/>
  <c r="AB17" i="9"/>
  <c r="AC17" i="9"/>
  <c r="AD17" i="9"/>
  <c r="Z17" i="9"/>
  <c r="AA13" i="9" l="1"/>
  <c r="AB13" i="9"/>
  <c r="AC13" i="9"/>
  <c r="AD13" i="9"/>
  <c r="Z13" i="9"/>
</calcChain>
</file>

<file path=xl/sharedStrings.xml><?xml version="1.0" encoding="utf-8"?>
<sst xmlns="http://schemas.openxmlformats.org/spreadsheetml/2006/main" count="396" uniqueCount="112">
  <si>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</si>
  <si>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</si>
  <si>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</si>
  <si>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</si>
  <si>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</si>
  <si>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</si>
  <si>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</si>
  <si>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</si>
  <si>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</si>
  <si>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</si>
  <si>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</si>
  <si>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</si>
  <si>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</si>
  <si>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</si>
  <si>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</si>
  <si>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</si>
  <si>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</si>
  <si>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</si>
  <si>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</si>
  <si>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</si>
  <si>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</si>
  <si>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</si>
  <si>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</si>
  <si>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</si>
  <si>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</si>
  <si>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</si>
  <si>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</si>
  <si>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</si>
  <si>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</si>
  <si>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</si>
  <si>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</si>
  <si>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TIPO DE RECURSO</t>
  </si>
  <si>
    <t>CICLO DEL RECURSO</t>
  </si>
  <si>
    <t>RAMO</t>
  </si>
  <si>
    <t>PROGRAMA PRESUPUESTARIO</t>
  </si>
  <si>
    <t>MODIFICADO</t>
  </si>
  <si>
    <t>APROBADO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</si>
  <si>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</si>
  <si>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</si>
  <si>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</si>
  <si>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</si>
  <si>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</si>
  <si>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</si>
  <si>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</si>
  <si>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</si>
  <si>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</si>
  <si>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</si>
  <si>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PROGRAMA ESTATAL O MUNICIPAL/COMPONENTE FAIS</t>
  </si>
  <si>
    <t>YUC240302444927</t>
  </si>
  <si>
    <t>Proyecto de inversión</t>
  </si>
  <si>
    <t>{ff1: {ciclo_recurso:2024, ramo:33, modalidad:I, prog_pres:12, tipo_recurso:FEDERALES (APORTACIONES, SUBSIDIOS Y CONVENIOS), monto:1.411544556E7, modificado:1.497547603E7}}</t>
  </si>
  <si>
    <t>MANTENIMIENTO Y CONSERVACIÓN EN LAS INSTALACIONES DEL RECINTO FERIAL DE XMATKUIL, EN EL MUNICIPIO DE MÉRIDA (TEATRO DEL PUEBLO, JUEGOS MECÁNICOS, ESPECTÁCULOS Y ESTACIONAMIENTO)</t>
  </si>
  <si>
    <t>Yucatán</t>
  </si>
  <si>
    <t>Gobierno de la Entidad</t>
  </si>
  <si>
    <t>Programa de Inversión de Mantenimiento</t>
  </si>
  <si>
    <t>Otros Proyectos</t>
  </si>
  <si>
    <t>Sin identificar</t>
  </si>
  <si>
    <t>Instituto para el Desarrollo y Certificación de la Infraestructura Física Educativa y Eléctrica de Yucatán</t>
  </si>
  <si>
    <t>02/24/026</t>
  </si>
  <si>
    <t>S</t>
  </si>
  <si>
    <t>{meta1: {unidad_medida:Metros Cuadrados, meta:8399.0, meta_modificada:8399.0}}</t>
  </si>
  <si>
    <t>{geo1: {cve_municipio:50, localidad:321, direccion:XMATKUIL, lon:-89.61608, lat:20.8554}}</t>
  </si>
  <si>
    <t>{ctto1: {tipo_obra:Obra, numero_contrato:IDE-24-OP-LP-226, contratista:GRUPO OMCAS DE MÉXICO, S.A. DE C.V., convocante:INSTITUTO PARA EL DESARROLLO Y CERTIFICACIÓN DE LA INFRAESTRUCTURA FÍSICA EDUCATIVA Y ELÉCTRICA DE YUCATÁN, monto:1.497547604E7, importe_modificado:1.497547603E7}}</t>
  </si>
  <si>
    <t>{meta1: {unidad_medida:Metros Cuadrados, avance:8599.0}}</t>
  </si>
  <si>
    <t>{2444927/proyecto_INICIO, 2444927/proyecto_PROCESO, 2444927/proyecto_FIN}</t>
  </si>
  <si>
    <t>En Ejecución</t>
  </si>
  <si>
    <t>Validado avances</t>
  </si>
  <si>
    <t>Sin observaciones</t>
  </si>
  <si>
    <t>YUC240302444875</t>
  </si>
  <si>
    <t>{ff1: {ciclo_recurso:2024, ramo:33, modalidad:I, prog_pres:12, tipo_recurso:FEDERALES (APORTACIONES, SUBSIDIOS Y CONVENIOS), monto:1.77098206E7, modificado:1.743719958E7}}</t>
  </si>
  <si>
    <t>MANTENIMIENTO Y CONSERVACIÓN EN LAS INSTALACIONES DEL RECINTO FERIAL DE XMATKUIL, EN EL MUNICIPIO DE MÉRIDA (PLAZA IZAMAL)</t>
  </si>
  <si>
    <t>02/24/023</t>
  </si>
  <si>
    <t>{meta1: {unidad_medida:Metros Cuadrados, meta:41606.0, meta_modificada:41606.0}}</t>
  </si>
  <si>
    <t>{geo1: {cve_municipio:50, localidad:138, direccion:XMATKUIL, lon:-89.61608, lat:20.8554}}</t>
  </si>
  <si>
    <t>{ctto1: {tipo_obra:Obra, numero_contrato:IDE-24-OP-LP-223, contratista:PEMRA, S. DE R.L. DE C.V., convocante:INSTITUTO PARA EL DESARROLLO Y CERTIFICACIÓN DE LA INFRAESTRUCTURA FÍSICA EDUCATIVA Y ELÉCTRICA DE YUCATÁN, monto:1.743719963E7, importe_modificado:1.743719958E7}}</t>
  </si>
  <si>
    <t>{meta1: {unidad_medida:Metros Cuadrados, avance:41606.0}}</t>
  </si>
  <si>
    <t>{2444875/proyecto_INICIO, 2444875/proyecto_FIN}</t>
  </si>
  <si>
    <t>Terminado</t>
  </si>
  <si>
    <t>YUC240302444906</t>
  </si>
  <si>
    <t>{ff1: {ciclo_recurso:2024, ramo:33, modalidad:I, prog_pres:12, tipo_recurso:FEDERALES (APORTACIONES, SUBSIDIOS Y CONVENIOS), monto:9662124.41, modificado:1.053809533E7}}</t>
  </si>
  <si>
    <t>MANTENIMIENTO Y CONSERVACIÓN EN LAS INSTALACIONES DEL RECINTO FERIAL DE XMATKUIL, EN EL MUNICIPIO DE MÉRIDA (GANADERÍA)</t>
  </si>
  <si>
    <t>02/24/024</t>
  </si>
  <si>
    <t>{meta1: {unidad_medida:Metros Cuadrados, meta:20623.0, meta_modificada:20623.0}}</t>
  </si>
  <si>
    <t>{geo1: {cve_municipio:50, localidad:321, direccion:TMATKUIL, lon:-89.61608, lat:20.8554}}</t>
  </si>
  <si>
    <t>{ctto1: {tipo_obra:Obra, numero_contrato:IDE-24-OP-LP-224, contratista:CARIBE INTERNACIONAL CONSTRUCTORES, S.A. DE C.V., convocante:INSTITUTO PARA EL DESARROLLO Y CERTIFICACIÓN DE LA INFRAESTRUCTURA FÍSICA EDUCATIVA Y ELÉCTRICA DE YUCATÁN, monto:1.053809533E7, importe_modificado:1.053809533E7}}</t>
  </si>
  <si>
    <t>{meta1: {unidad_medida:Metros Cuadrados, avance:20623.0}}</t>
  </si>
  <si>
    <t>{2444906/proyecto_INICIO, 2444906/proyecto_PROCESO, 2444906/proyecto_FIN}</t>
  </si>
  <si>
    <t>YUC240302444934</t>
  </si>
  <si>
    <t>{ff1: {ciclo_recurso:2024, ramo:33, modalidad:I, prog_pres:12, tipo_recurso:FEDERALES (APORTACIONES, SUBSIDIOS Y CONVENIOS), monto:7681237.15, modificado:6847997.53}}</t>
  </si>
  <si>
    <t>MANTENIMIENTO Y CONSERVACIÓN EN LAS INSTALACIONES DEL RECINTO FERIAL DE XMATKUIL EN EL MUNICIPIO DE MÉRIDA (SISTEMA ELÉCTRICO)</t>
  </si>
  <si>
    <t>02/24/027</t>
  </si>
  <si>
    <t>{meta1: {unidad_medida:Piezas, meta:1310.0, meta_modificada:1310.0}}</t>
  </si>
  <si>
    <t>{ctto1: {tipo_obra:Obra, numero_contrato:IDE-24-OP-LP-227, contratista:INDUSTRIA VOLTA, S.A. C.V., convocante:INSTITUTO PARA EL DESARROLLO Y CERTIFICACIÓN DE LA INFRAESTRUCTURA FÍSICA EDUCATIVA Y ELÉCTRICA DE YUCATÁN, monto:8285124.5, importe_modificado:6847997.53}}</t>
  </si>
  <si>
    <t>{meta1: {unidad_medida:Piezas, avance:1310.0}}</t>
  </si>
  <si>
    <t>{2444934/proyecto_INICIO, 2444934/proyecto_PROCESO}</t>
  </si>
  <si>
    <t>YUC240302444924</t>
  </si>
  <si>
    <t>{ff1: {ciclo_recurso:2024, ramo:33, modalidad:I, prog_pres:12, tipo_recurso:FEDERALES (APORTACIONES, SUBSIDIOS Y CONVENIOS), monto:8893573.84, modificado:1.179035977E7}}</t>
  </si>
  <si>
    <t>MANTENIMIENTO Y CONSERVACIÓN EN LAS INSTALACIONES DEL RECINTO FERIAL DE XMATKUIL EN EL MUNICIPIO DE MÉRIDA (PALENQUE)</t>
  </si>
  <si>
    <t>02/24/025</t>
  </si>
  <si>
    <t>{meta1: {unidad_medida:Metros Cuadrados, meta:12750.0, meta_modificada:12750.0}}</t>
  </si>
  <si>
    <t>{ctto1: {tipo_obra:Obra, numero_contrato:IDE-24-OP-LP-225, contratista:CORPORATIVO M. Y M, S.A. DE C.V., convocante:INSTITUTO PARA EL DESARROLLO Y CERTIFICACIÓN DE LA INFRAESTRUCTURA FÍSICA EDUCATIVA Y ELÉCTRICA DE YUCATÁN, monto:1.179035979E7, importe_modificado:1.179035977E7}}</t>
  </si>
  <si>
    <t>{meta1: {unidad_medida:Metros Cuadrados, avance:12750.0}}</t>
  </si>
  <si>
    <t>{2444924/proyecto_INICIO, 2444924/proyecto_FIN}</t>
  </si>
  <si>
    <t>FEDERALES (APORTACIONES, SUBSIDIOS Y CONVENIOS)</t>
  </si>
  <si>
    <t>33-Aportaciones Federales para Entidades Federativas y Municipios</t>
  </si>
  <si>
    <t>I012-FAFEF</t>
  </si>
  <si>
    <t/>
  </si>
  <si>
    <t>CYSFRE</t>
  </si>
  <si>
    <t>DIFERENCIA</t>
  </si>
  <si>
    <t>DESTINO DEL GASTO</t>
  </si>
  <si>
    <t>FAFEF 2024</t>
  </si>
  <si>
    <t>INFORME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</si>
</sst>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4" fontId="2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5A72-07FC-4C4E-9D3D-BC7022BF1B60}">
  <dimension ref="A1:AK17"/>
  <sheetViews>
    <sheetView tabSelected="1" workbookViewId="0">
      <selection activeCell="AF6" sqref="AF6"/>
    </sheetView>
  </sheetViews>
  <sheetFormatPr baseColWidth="10" defaultRowHeight="14.5" x14ac:dyDescent="0.35"/>
  <cols>
    <col min="1" max="1" width="8.81640625" customWidth="1"/>
    <col min="2" max="2" width="7.453125" customWidth="1"/>
    <col min="3" max="3" width="15.90625" customWidth="1"/>
    <col min="4" max="4" width="20" hidden="1" customWidth="1"/>
    <col min="5" max="5" width="22.1796875" hidden="1" customWidth="1"/>
    <col min="6" max="6" width="26.81640625" hidden="1" customWidth="1"/>
    <col min="7" max="7" width="46.6328125" customWidth="1"/>
    <col min="8" max="11" width="18.54296875" hidden="1" customWidth="1"/>
    <col min="12" max="12" width="21.26953125" hidden="1" customWidth="1"/>
    <col min="13" max="13" width="19.54296875" hidden="1" customWidth="1"/>
    <col min="14" max="14" width="19.81640625" hidden="1" customWidth="1"/>
    <col min="15" max="15" width="25.453125" hidden="1" customWidth="1"/>
    <col min="16" max="16" width="18.6328125" customWidth="1"/>
    <col min="17" max="17" width="23.81640625" hidden="1" customWidth="1"/>
    <col min="18" max="18" width="18.7265625" hidden="1" customWidth="1"/>
    <col min="19" max="19" width="20.81640625" hidden="1" customWidth="1"/>
    <col min="20" max="20" width="18.81640625" hidden="1" customWidth="1"/>
    <col min="21" max="21" width="21.7265625" hidden="1" customWidth="1"/>
    <col min="22" max="22" width="22.26953125" hidden="1" customWidth="1"/>
    <col min="23" max="23" width="20.81640625" hidden="1" customWidth="1"/>
    <col min="24" max="25" width="16.6328125" customWidth="1"/>
    <col min="26" max="26" width="22.7265625" customWidth="1"/>
    <col min="27" max="30" width="16.6328125" customWidth="1"/>
    <col min="31" max="31" width="43.7265625" customWidth="1"/>
    <col min="32" max="32" width="16.7265625" customWidth="1"/>
    <col min="33" max="33" width="16.81640625" hidden="1" customWidth="1"/>
    <col min="34" max="34" width="10.08984375" customWidth="1"/>
    <col min="35" max="35" width="8.453125" customWidth="1"/>
    <col min="36" max="36" width="28.1796875" hidden="1" customWidth="1"/>
    <col min="37" max="37" width="25.54296875" hidden="1" customWidth="1"/>
  </cols>
  <sheetData>
    <row r="1" spans="1:37" x14ac:dyDescent="0.35">
      <c r="A1" s="23" t="s">
        <v>109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7" x14ac:dyDescent="0.35">
      <c r="A2" s="23" t="s">
        <v>110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5" spans="1:37" x14ac:dyDescent="0.35">
      <c r="AF5" s="24" t="s">
        <v>111</v>
      </c>
      <c r="AG5" s="24"/>
      <c r="AH5" s="24"/>
      <c r="AI5" s="24"/>
    </row>
    <row r="6" spans="1:37" ht="39" x14ac:dyDescent="0.35">
      <c r="A6" s="19" t="s">
        <v>0</v>
      </c>
      <c r="B6" s="19" t="s">
        <v>0</v>
      </c>
      <c r="C6" s="19" t="s">
        <v>0</v>
      </c>
      <c r="D6" s="19" t="s">
        <v>0</v>
      </c>
      <c r="E6" s="19" t="s">
        <v>0</v>
      </c>
      <c r="F6" s="19" t="s">
        <v>0</v>
      </c>
      <c r="G6" s="19" t="s">
        <v>0</v>
      </c>
      <c r="H6" s="19" t="s">
        <v>0</v>
      </c>
      <c r="I6" s="19" t="s">
        <v>0</v>
      </c>
      <c r="J6" s="19" t="s">
        <v>0</v>
      </c>
      <c r="K6" s="19" t="s">
        <v>0</v>
      </c>
      <c r="L6" s="19" t="s">
        <v>0</v>
      </c>
      <c r="M6" s="19" t="s">
        <v>0</v>
      </c>
      <c r="N6" s="19" t="s">
        <v>0</v>
      </c>
      <c r="O6" s="19" t="s">
        <v>0</v>
      </c>
      <c r="P6" s="19" t="s">
        <v>0</v>
      </c>
      <c r="Q6" s="19" t="s">
        <v>0</v>
      </c>
      <c r="R6" s="19" t="s">
        <v>0</v>
      </c>
      <c r="S6" s="19" t="s">
        <v>0</v>
      </c>
      <c r="T6" s="19" t="s">
        <v>0</v>
      </c>
      <c r="U6" s="19" t="s">
        <v>0</v>
      </c>
      <c r="V6" s="19" t="s">
        <v>0</v>
      </c>
      <c r="W6" s="19" t="s">
        <v>0</v>
      </c>
      <c r="X6" s="19" t="s">
        <v>0</v>
      </c>
      <c r="Y6" s="19" t="s">
        <v>0</v>
      </c>
      <c r="Z6" s="19" t="s">
        <v>1</v>
      </c>
      <c r="AA6" s="19" t="s">
        <v>1</v>
      </c>
      <c r="AB6" s="19" t="s">
        <v>1</v>
      </c>
      <c r="AC6" s="19" t="s">
        <v>1</v>
      </c>
      <c r="AD6" s="19" t="s">
        <v>1</v>
      </c>
      <c r="AE6" s="19" t="s">
        <v>1</v>
      </c>
      <c r="AF6" s="19" t="s">
        <v>2</v>
      </c>
      <c r="AG6" s="19" t="s">
        <v>3</v>
      </c>
      <c r="AH6" s="19" t="s">
        <v>37</v>
      </c>
      <c r="AI6" s="19" t="s">
        <v>38</v>
      </c>
      <c r="AJ6" s="7" t="s">
        <v>44</v>
      </c>
      <c r="AK6" s="7" t="s">
        <v>44</v>
      </c>
    </row>
    <row r="7" spans="1:37" ht="26" x14ac:dyDescent="0.35">
      <c r="A7" s="10" t="s">
        <v>5</v>
      </c>
      <c r="B7" s="10" t="s">
        <v>6</v>
      </c>
      <c r="C7" s="10" t="s">
        <v>4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  <c r="Q7" s="10" t="s">
        <v>16</v>
      </c>
      <c r="R7" s="10" t="s">
        <v>17</v>
      </c>
      <c r="S7" s="10" t="s">
        <v>18</v>
      </c>
      <c r="T7" s="10" t="s">
        <v>19</v>
      </c>
      <c r="U7" s="10" t="s">
        <v>20</v>
      </c>
      <c r="V7" s="10" t="s">
        <v>21</v>
      </c>
      <c r="W7" s="10" t="s">
        <v>22</v>
      </c>
      <c r="X7" s="10" t="s">
        <v>23</v>
      </c>
      <c r="Y7" s="10" t="s">
        <v>39</v>
      </c>
      <c r="Z7" s="10" t="s">
        <v>24</v>
      </c>
      <c r="AA7" s="10" t="s">
        <v>25</v>
      </c>
      <c r="AB7" s="10" t="s">
        <v>26</v>
      </c>
      <c r="AC7" s="10" t="s">
        <v>27</v>
      </c>
      <c r="AD7" s="10" t="s">
        <v>28</v>
      </c>
      <c r="AE7" s="10" t="s">
        <v>29</v>
      </c>
      <c r="AF7" s="10" t="s">
        <v>2</v>
      </c>
      <c r="AG7" s="10" t="s">
        <v>30</v>
      </c>
      <c r="AH7" s="10" t="s">
        <v>37</v>
      </c>
      <c r="AI7" s="10" t="s">
        <v>38</v>
      </c>
      <c r="AJ7" s="8" t="s">
        <v>45</v>
      </c>
      <c r="AK7" s="8" t="s">
        <v>46</v>
      </c>
    </row>
    <row r="8" spans="1:37" ht="91" x14ac:dyDescent="0.35">
      <c r="A8" s="11">
        <v>2024</v>
      </c>
      <c r="B8" s="11">
        <v>5</v>
      </c>
      <c r="C8" s="11" t="s">
        <v>48</v>
      </c>
      <c r="D8" s="11" t="s">
        <v>49</v>
      </c>
      <c r="E8" s="11">
        <v>14115445.560000001</v>
      </c>
      <c r="F8" s="11" t="s">
        <v>50</v>
      </c>
      <c r="G8" s="20" t="s">
        <v>51</v>
      </c>
      <c r="H8" s="11">
        <v>31</v>
      </c>
      <c r="I8" s="11" t="s">
        <v>52</v>
      </c>
      <c r="J8" s="11">
        <v>0</v>
      </c>
      <c r="K8" s="11" t="s">
        <v>53</v>
      </c>
      <c r="L8" s="11" t="s">
        <v>54</v>
      </c>
      <c r="M8" s="11" t="s">
        <v>55</v>
      </c>
      <c r="N8" s="11" t="s">
        <v>56</v>
      </c>
      <c r="O8" s="11" t="s">
        <v>57</v>
      </c>
      <c r="P8" s="11" t="s">
        <v>58</v>
      </c>
      <c r="Q8" s="11" t="s">
        <v>59</v>
      </c>
      <c r="R8" s="11">
        <v>130296</v>
      </c>
      <c r="S8" s="11">
        <v>86864</v>
      </c>
      <c r="T8" s="11">
        <v>0</v>
      </c>
      <c r="U8" s="11" t="s">
        <v>60</v>
      </c>
      <c r="V8" s="11">
        <v>1</v>
      </c>
      <c r="W8" s="11" t="s">
        <v>61</v>
      </c>
      <c r="X8" s="12">
        <v>45566</v>
      </c>
      <c r="Y8" s="12">
        <v>45640</v>
      </c>
      <c r="Z8" s="13">
        <v>14975476.029999999</v>
      </c>
      <c r="AA8" s="13">
        <v>14975476.029999999</v>
      </c>
      <c r="AB8" s="13">
        <v>14975476.029999999</v>
      </c>
      <c r="AC8" s="13">
        <v>14975476.029999999</v>
      </c>
      <c r="AD8" s="13">
        <v>14975476.029999999</v>
      </c>
      <c r="AE8" s="20" t="s">
        <v>62</v>
      </c>
      <c r="AF8" s="20" t="s">
        <v>63</v>
      </c>
      <c r="AG8" s="11" t="s">
        <v>64</v>
      </c>
      <c r="AH8" s="11" t="s">
        <v>65</v>
      </c>
      <c r="AI8" s="20" t="s">
        <v>66</v>
      </c>
      <c r="AJ8" s="5" t="s">
        <v>67</v>
      </c>
      <c r="AK8" s="5" t="s">
        <v>67</v>
      </c>
    </row>
    <row r="9" spans="1:37" s="3" customFormat="1" ht="91" x14ac:dyDescent="0.35">
      <c r="A9" s="14">
        <v>2024</v>
      </c>
      <c r="B9" s="14">
        <v>5</v>
      </c>
      <c r="C9" s="14" t="s">
        <v>68</v>
      </c>
      <c r="D9" s="14" t="s">
        <v>49</v>
      </c>
      <c r="E9" s="14">
        <v>17709820.600000001</v>
      </c>
      <c r="F9" s="14" t="s">
        <v>69</v>
      </c>
      <c r="G9" s="21" t="s">
        <v>70</v>
      </c>
      <c r="H9" s="14">
        <v>31</v>
      </c>
      <c r="I9" s="14" t="s">
        <v>52</v>
      </c>
      <c r="J9" s="14">
        <v>0</v>
      </c>
      <c r="K9" s="14" t="s">
        <v>53</v>
      </c>
      <c r="L9" s="14" t="s">
        <v>54</v>
      </c>
      <c r="M9" s="14" t="s">
        <v>55</v>
      </c>
      <c r="N9" s="14" t="s">
        <v>56</v>
      </c>
      <c r="O9" s="14" t="s">
        <v>57</v>
      </c>
      <c r="P9" s="14" t="s">
        <v>71</v>
      </c>
      <c r="Q9" s="14" t="s">
        <v>59</v>
      </c>
      <c r="R9" s="14">
        <v>130296</v>
      </c>
      <c r="S9" s="14">
        <v>86864</v>
      </c>
      <c r="T9" s="14">
        <v>0</v>
      </c>
      <c r="U9" s="14" t="s">
        <v>72</v>
      </c>
      <c r="V9" s="14">
        <v>1</v>
      </c>
      <c r="W9" s="14" t="s">
        <v>73</v>
      </c>
      <c r="X9" s="15">
        <v>45566</v>
      </c>
      <c r="Y9" s="15">
        <v>45640</v>
      </c>
      <c r="Z9" s="16">
        <v>17437199.579999998</v>
      </c>
      <c r="AA9" s="16">
        <v>17437199.579999998</v>
      </c>
      <c r="AB9" s="16">
        <v>17437199.579999998</v>
      </c>
      <c r="AC9" s="16">
        <v>17437199.579999998</v>
      </c>
      <c r="AD9" s="16">
        <v>17437199.579999998</v>
      </c>
      <c r="AE9" s="21" t="s">
        <v>74</v>
      </c>
      <c r="AF9" s="21" t="s">
        <v>75</v>
      </c>
      <c r="AG9" s="14" t="s">
        <v>76</v>
      </c>
      <c r="AH9" s="14" t="s">
        <v>77</v>
      </c>
      <c r="AI9" s="21" t="s">
        <v>66</v>
      </c>
      <c r="AJ9" s="6" t="s">
        <v>67</v>
      </c>
      <c r="AK9" s="6" t="s">
        <v>67</v>
      </c>
    </row>
    <row r="10" spans="1:37" s="3" customFormat="1" ht="91" x14ac:dyDescent="0.35">
      <c r="A10" s="14">
        <v>2024</v>
      </c>
      <c r="B10" s="14">
        <v>5</v>
      </c>
      <c r="C10" s="14" t="s">
        <v>78</v>
      </c>
      <c r="D10" s="14" t="s">
        <v>49</v>
      </c>
      <c r="E10" s="14">
        <v>9662124.4100000001</v>
      </c>
      <c r="F10" s="14" t="s">
        <v>79</v>
      </c>
      <c r="G10" s="21" t="s">
        <v>80</v>
      </c>
      <c r="H10" s="14">
        <v>31</v>
      </c>
      <c r="I10" s="14" t="s">
        <v>52</v>
      </c>
      <c r="J10" s="14">
        <v>0</v>
      </c>
      <c r="K10" s="14" t="s">
        <v>53</v>
      </c>
      <c r="L10" s="14" t="s">
        <v>54</v>
      </c>
      <c r="M10" s="14" t="s">
        <v>55</v>
      </c>
      <c r="N10" s="14" t="s">
        <v>56</v>
      </c>
      <c r="O10" s="14" t="s">
        <v>57</v>
      </c>
      <c r="P10" s="14" t="s">
        <v>81</v>
      </c>
      <c r="Q10" s="14" t="s">
        <v>59</v>
      </c>
      <c r="R10" s="14">
        <v>130296</v>
      </c>
      <c r="S10" s="14">
        <v>86864</v>
      </c>
      <c r="T10" s="14">
        <v>0</v>
      </c>
      <c r="U10" s="14" t="s">
        <v>82</v>
      </c>
      <c r="V10" s="14">
        <v>1</v>
      </c>
      <c r="W10" s="14" t="s">
        <v>83</v>
      </c>
      <c r="X10" s="15">
        <v>45566</v>
      </c>
      <c r="Y10" s="15">
        <v>45640</v>
      </c>
      <c r="Z10" s="16">
        <v>10538095.33</v>
      </c>
      <c r="AA10" s="16">
        <v>10538095.33</v>
      </c>
      <c r="AB10" s="16">
        <v>10538095.33</v>
      </c>
      <c r="AC10" s="16">
        <v>10538095.33</v>
      </c>
      <c r="AD10" s="16">
        <v>10538095.33</v>
      </c>
      <c r="AE10" s="21" t="s">
        <v>84</v>
      </c>
      <c r="AF10" s="21" t="s">
        <v>85</v>
      </c>
      <c r="AG10" s="14" t="s">
        <v>86</v>
      </c>
      <c r="AH10" s="14" t="s">
        <v>77</v>
      </c>
      <c r="AI10" s="21" t="s">
        <v>66</v>
      </c>
      <c r="AJ10" s="6" t="s">
        <v>67</v>
      </c>
      <c r="AK10" s="6" t="s">
        <v>67</v>
      </c>
    </row>
    <row r="11" spans="1:37" s="3" customFormat="1" ht="78" x14ac:dyDescent="0.35">
      <c r="A11" s="14">
        <v>2024</v>
      </c>
      <c r="B11" s="14">
        <v>5</v>
      </c>
      <c r="C11" s="14" t="s">
        <v>87</v>
      </c>
      <c r="D11" s="14" t="s">
        <v>49</v>
      </c>
      <c r="E11" s="14">
        <v>7681237.1500000004</v>
      </c>
      <c r="F11" s="14" t="s">
        <v>88</v>
      </c>
      <c r="G11" s="21" t="s">
        <v>89</v>
      </c>
      <c r="H11" s="14">
        <v>31</v>
      </c>
      <c r="I11" s="14" t="s">
        <v>52</v>
      </c>
      <c r="J11" s="14">
        <v>0</v>
      </c>
      <c r="K11" s="14" t="s">
        <v>53</v>
      </c>
      <c r="L11" s="14" t="s">
        <v>54</v>
      </c>
      <c r="M11" s="14" t="s">
        <v>55</v>
      </c>
      <c r="N11" s="14" t="s">
        <v>56</v>
      </c>
      <c r="O11" s="14" t="s">
        <v>57</v>
      </c>
      <c r="P11" s="14" t="s">
        <v>90</v>
      </c>
      <c r="Q11" s="14" t="s">
        <v>59</v>
      </c>
      <c r="R11" s="14">
        <v>130296</v>
      </c>
      <c r="S11" s="14">
        <v>86864</v>
      </c>
      <c r="T11" s="14">
        <v>0</v>
      </c>
      <c r="U11" s="14" t="s">
        <v>91</v>
      </c>
      <c r="V11" s="14">
        <v>1</v>
      </c>
      <c r="W11" s="14" t="s">
        <v>61</v>
      </c>
      <c r="X11" s="15">
        <v>45566</v>
      </c>
      <c r="Y11" s="15">
        <v>45640</v>
      </c>
      <c r="Z11" s="16">
        <v>6847997.5300000003</v>
      </c>
      <c r="AA11" s="16">
        <v>6847997.5300000003</v>
      </c>
      <c r="AB11" s="16">
        <v>6847997.5300000003</v>
      </c>
      <c r="AC11" s="16">
        <v>6847997.5300000003</v>
      </c>
      <c r="AD11" s="16">
        <v>6847997.5300000003</v>
      </c>
      <c r="AE11" s="21" t="s">
        <v>92</v>
      </c>
      <c r="AF11" s="21" t="s">
        <v>93</v>
      </c>
      <c r="AG11" s="14" t="s">
        <v>94</v>
      </c>
      <c r="AH11" s="14" t="s">
        <v>77</v>
      </c>
      <c r="AI11" s="21" t="s">
        <v>66</v>
      </c>
      <c r="AJ11" s="6" t="s">
        <v>67</v>
      </c>
      <c r="AK11" s="6" t="s">
        <v>67</v>
      </c>
    </row>
    <row r="12" spans="1:37" s="3" customFormat="1" ht="91" x14ac:dyDescent="0.35">
      <c r="A12" s="14">
        <v>2024</v>
      </c>
      <c r="B12" s="14">
        <v>5</v>
      </c>
      <c r="C12" s="14" t="s">
        <v>95</v>
      </c>
      <c r="D12" s="14" t="s">
        <v>49</v>
      </c>
      <c r="E12" s="14">
        <v>8893573.8399999999</v>
      </c>
      <c r="F12" s="14" t="s">
        <v>96</v>
      </c>
      <c r="G12" s="21" t="s">
        <v>97</v>
      </c>
      <c r="H12" s="14">
        <v>31</v>
      </c>
      <c r="I12" s="14" t="s">
        <v>52</v>
      </c>
      <c r="J12" s="14">
        <v>0</v>
      </c>
      <c r="K12" s="14" t="s">
        <v>53</v>
      </c>
      <c r="L12" s="14" t="s">
        <v>54</v>
      </c>
      <c r="M12" s="14" t="s">
        <v>55</v>
      </c>
      <c r="N12" s="14" t="s">
        <v>56</v>
      </c>
      <c r="O12" s="14" t="s">
        <v>57</v>
      </c>
      <c r="P12" s="14" t="s">
        <v>98</v>
      </c>
      <c r="Q12" s="14" t="s">
        <v>59</v>
      </c>
      <c r="R12" s="14">
        <v>130296</v>
      </c>
      <c r="S12" s="14">
        <v>86864</v>
      </c>
      <c r="T12" s="14">
        <v>0</v>
      </c>
      <c r="U12" s="14" t="s">
        <v>99</v>
      </c>
      <c r="V12" s="14">
        <v>1</v>
      </c>
      <c r="W12" s="14" t="s">
        <v>61</v>
      </c>
      <c r="X12" s="15">
        <v>45566</v>
      </c>
      <c r="Y12" s="15">
        <v>45640</v>
      </c>
      <c r="Z12" s="16">
        <v>11790359.77</v>
      </c>
      <c r="AA12" s="16">
        <v>11790359.77</v>
      </c>
      <c r="AB12" s="16">
        <v>11790359.77</v>
      </c>
      <c r="AC12" s="16">
        <v>11790359.77</v>
      </c>
      <c r="AD12" s="16">
        <v>11790359.77</v>
      </c>
      <c r="AE12" s="21" t="s">
        <v>100</v>
      </c>
      <c r="AF12" s="21" t="s">
        <v>101</v>
      </c>
      <c r="AG12" s="14" t="s">
        <v>102</v>
      </c>
      <c r="AH12" s="14" t="s">
        <v>77</v>
      </c>
      <c r="AI12" s="21" t="s">
        <v>66</v>
      </c>
      <c r="AJ12" s="6" t="s">
        <v>67</v>
      </c>
      <c r="AK12" s="6" t="s">
        <v>67</v>
      </c>
    </row>
    <row r="13" spans="1:37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8">
        <f>SUM(Z8:Z12)</f>
        <v>61589128.239999995</v>
      </c>
      <c r="AA13" s="18">
        <f t="shared" ref="AA13:AD13" si="0">SUM(AA8:AA12)</f>
        <v>61589128.239999995</v>
      </c>
      <c r="AB13" s="18">
        <f t="shared" si="0"/>
        <v>61589128.239999995</v>
      </c>
      <c r="AC13" s="18">
        <f t="shared" si="0"/>
        <v>61589128.239999995</v>
      </c>
      <c r="AD13" s="18">
        <f t="shared" si="0"/>
        <v>61589128.239999995</v>
      </c>
      <c r="AE13" s="17"/>
      <c r="AF13" s="17"/>
      <c r="AG13" s="17"/>
      <c r="AH13" s="17"/>
      <c r="AI13" s="17"/>
    </row>
    <row r="16" spans="1:37" x14ac:dyDescent="0.35">
      <c r="Y16" s="4" t="s">
        <v>107</v>
      </c>
      <c r="Z16" s="22">
        <v>61589128.240000002</v>
      </c>
      <c r="AA16" s="22">
        <v>61589128.240000002</v>
      </c>
      <c r="AB16" s="22">
        <v>61589128.240000002</v>
      </c>
      <c r="AC16" s="22">
        <v>61589128.240000002</v>
      </c>
      <c r="AD16" s="22">
        <v>61589128.240000002</v>
      </c>
    </row>
    <row r="17" spans="25:30" x14ac:dyDescent="0.35">
      <c r="Y17" s="4" t="s">
        <v>108</v>
      </c>
      <c r="Z17" s="9">
        <f>+Z13-Z16</f>
        <v>0</v>
      </c>
      <c r="AA17" s="9">
        <f t="shared" ref="AA17:AD17" si="1">+AA13-AA16</f>
        <v>0</v>
      </c>
      <c r="AB17" s="9">
        <f t="shared" si="1"/>
        <v>0</v>
      </c>
      <c r="AC17" s="9">
        <f t="shared" si="1"/>
        <v>0</v>
      </c>
      <c r="AD17" s="9">
        <f t="shared" si="1"/>
        <v>0</v>
      </c>
    </row>
  </sheetData>
  <mergeCells count="3">
    <mergeCell ref="A1:AI1"/>
    <mergeCell ref="A2:AI2"/>
    <mergeCell ref="AF5:AI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"/>
  <sheetViews>
    <sheetView workbookViewId="0">
      <selection activeCell="AK9" sqref="AK9"/>
    </sheetView>
  </sheetViews>
  <sheetFormatPr baseColWidth="10" defaultRowHeight="14.5" x14ac:dyDescent="0.35"/>
  <cols>
    <col min="1" max="1" width="19.453125" customWidth="1"/>
    <col min="2" max="2" width="19.26953125" customWidth="1"/>
    <col min="3" max="3" width="19.54296875" customWidth="1"/>
    <col min="4" max="4" width="20" customWidth="1"/>
    <col min="5" max="5" width="22.1796875" customWidth="1"/>
    <col min="6" max="6" width="26.81640625" customWidth="1"/>
    <col min="7" max="7" width="19.54296875" customWidth="1"/>
    <col min="8" max="11" width="18.54296875" customWidth="1"/>
    <col min="12" max="12" width="21.26953125" customWidth="1"/>
    <col min="13" max="13" width="19.54296875" customWidth="1"/>
    <col min="14" max="14" width="19.81640625" customWidth="1"/>
    <col min="15" max="15" width="25.453125" customWidth="1"/>
    <col min="16" max="16" width="20.1796875" customWidth="1"/>
    <col min="17" max="17" width="23.81640625" customWidth="1"/>
    <col min="18" max="18" width="18.7265625" customWidth="1"/>
    <col min="19" max="19" width="20.81640625" customWidth="1"/>
    <col min="20" max="20" width="18.81640625" customWidth="1"/>
    <col min="21" max="21" width="21.7265625" customWidth="1"/>
    <col min="22" max="22" width="22.26953125" customWidth="1"/>
    <col min="23" max="23" width="20.81640625" customWidth="1"/>
    <col min="24" max="24" width="22.453125" customWidth="1"/>
    <col min="25" max="25" width="27.81640625" customWidth="1"/>
    <col min="26" max="26" width="22.7265625" customWidth="1"/>
    <col min="27" max="27" width="23.1796875" customWidth="1"/>
    <col min="28" max="28" width="20.1796875" customWidth="1"/>
    <col min="29" max="29" width="21.26953125" customWidth="1"/>
    <col min="30" max="30" width="18.26953125" customWidth="1"/>
    <col min="32" max="32" width="12.81640625" customWidth="1"/>
    <col min="33" max="33" width="16.81640625" customWidth="1"/>
    <col min="36" max="36" width="28.1796875" bestFit="1" customWidth="1"/>
    <col min="37" max="37" width="25.54296875" bestFit="1" customWidth="1"/>
  </cols>
  <sheetData>
    <row r="1" spans="1:37" x14ac:dyDescent="0.3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2</v>
      </c>
      <c r="AG1" s="1" t="s">
        <v>3</v>
      </c>
      <c r="AH1" s="1" t="s">
        <v>37</v>
      </c>
      <c r="AI1" s="1" t="s">
        <v>38</v>
      </c>
      <c r="AJ1" s="1" t="s">
        <v>44</v>
      </c>
      <c r="AK1" s="1" t="s">
        <v>44</v>
      </c>
    </row>
    <row r="2" spans="1:37" x14ac:dyDescent="0.35">
      <c r="A2" s="1" t="s">
        <v>5</v>
      </c>
      <c r="B2" s="1" t="s">
        <v>6</v>
      </c>
      <c r="C2" s="1" t="s">
        <v>4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40</v>
      </c>
      <c r="I2" s="1" t="s">
        <v>41</v>
      </c>
      <c r="J2" s="1" t="s">
        <v>42</v>
      </c>
      <c r="K2" s="1" t="s">
        <v>43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39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2</v>
      </c>
      <c r="AG2" s="1" t="s">
        <v>30</v>
      </c>
      <c r="AH2" s="1" t="s">
        <v>37</v>
      </c>
      <c r="AI2" s="1" t="s">
        <v>38</v>
      </c>
      <c r="AJ2" s="1" t="s">
        <v>45</v>
      </c>
      <c r="AK2" s="1" t="s">
        <v>46</v>
      </c>
    </row>
    <row r="3" spans="1:37" x14ac:dyDescent="0.35">
      <c r="A3">
        <v>2024</v>
      </c>
      <c r="B3">
        <v>5</v>
      </c>
      <c r="C3" t="s">
        <v>48</v>
      </c>
      <c r="D3" t="s">
        <v>49</v>
      </c>
      <c r="E3">
        <v>14115445.560000001</v>
      </c>
      <c r="F3" t="s">
        <v>50</v>
      </c>
      <c r="G3" t="s">
        <v>51</v>
      </c>
      <c r="H3">
        <v>31</v>
      </c>
      <c r="I3" t="s">
        <v>52</v>
      </c>
      <c r="J3">
        <v>0</v>
      </c>
      <c r="K3" t="s">
        <v>53</v>
      </c>
      <c r="L3" t="s">
        <v>54</v>
      </c>
      <c r="M3" t="s">
        <v>55</v>
      </c>
      <c r="N3" t="s">
        <v>56</v>
      </c>
      <c r="O3" t="s">
        <v>57</v>
      </c>
      <c r="P3" t="s">
        <v>58</v>
      </c>
      <c r="Q3" t="s">
        <v>59</v>
      </c>
      <c r="R3">
        <v>130296</v>
      </c>
      <c r="S3">
        <v>86864</v>
      </c>
      <c r="T3">
        <v>0</v>
      </c>
      <c r="U3" t="s">
        <v>60</v>
      </c>
      <c r="V3">
        <v>1</v>
      </c>
      <c r="W3" t="s">
        <v>61</v>
      </c>
      <c r="X3" s="2">
        <v>45566</v>
      </c>
      <c r="Y3" s="2">
        <v>45640</v>
      </c>
      <c r="Z3">
        <v>14975476.029999999</v>
      </c>
      <c r="AA3">
        <v>14975476.029999999</v>
      </c>
      <c r="AB3">
        <v>14975476.029999999</v>
      </c>
      <c r="AC3">
        <v>14975476.029999999</v>
      </c>
      <c r="AD3">
        <v>14975476.029999999</v>
      </c>
      <c r="AE3" t="s">
        <v>62</v>
      </c>
      <c r="AF3" t="s">
        <v>63</v>
      </c>
      <c r="AG3" t="s">
        <v>64</v>
      </c>
      <c r="AH3" t="s">
        <v>65</v>
      </c>
      <c r="AI3" t="s">
        <v>66</v>
      </c>
      <c r="AJ3" t="s">
        <v>67</v>
      </c>
      <c r="AK3" t="s">
        <v>67</v>
      </c>
    </row>
    <row r="4" spans="1:37" x14ac:dyDescent="0.35">
      <c r="A4">
        <v>2024</v>
      </c>
      <c r="B4">
        <v>5</v>
      </c>
      <c r="C4" t="s">
        <v>68</v>
      </c>
      <c r="D4" t="s">
        <v>49</v>
      </c>
      <c r="E4">
        <v>17709820.600000001</v>
      </c>
      <c r="F4" t="s">
        <v>69</v>
      </c>
      <c r="G4" t="s">
        <v>70</v>
      </c>
      <c r="H4">
        <v>31</v>
      </c>
      <c r="I4" t="s">
        <v>52</v>
      </c>
      <c r="J4">
        <v>0</v>
      </c>
      <c r="K4" t="s">
        <v>53</v>
      </c>
      <c r="L4" t="s">
        <v>54</v>
      </c>
      <c r="M4" t="s">
        <v>55</v>
      </c>
      <c r="N4" t="s">
        <v>56</v>
      </c>
      <c r="O4" t="s">
        <v>57</v>
      </c>
      <c r="P4" t="s">
        <v>71</v>
      </c>
      <c r="Q4" t="s">
        <v>59</v>
      </c>
      <c r="R4">
        <v>130296</v>
      </c>
      <c r="S4">
        <v>86864</v>
      </c>
      <c r="T4">
        <v>0</v>
      </c>
      <c r="U4" t="s">
        <v>72</v>
      </c>
      <c r="V4">
        <v>1</v>
      </c>
      <c r="W4" t="s">
        <v>73</v>
      </c>
      <c r="X4" s="2">
        <v>45566</v>
      </c>
      <c r="Y4" s="2">
        <v>45640</v>
      </c>
      <c r="Z4">
        <v>17437199.579999998</v>
      </c>
      <c r="AA4">
        <v>17437199.579999998</v>
      </c>
      <c r="AB4">
        <v>17437199.579999998</v>
      </c>
      <c r="AC4">
        <v>17437199.579999998</v>
      </c>
      <c r="AD4">
        <v>17437199.579999998</v>
      </c>
      <c r="AE4" t="s">
        <v>74</v>
      </c>
      <c r="AF4" t="s">
        <v>75</v>
      </c>
      <c r="AG4" t="s">
        <v>76</v>
      </c>
      <c r="AH4" t="s">
        <v>77</v>
      </c>
      <c r="AI4" t="s">
        <v>66</v>
      </c>
      <c r="AJ4" t="s">
        <v>67</v>
      </c>
      <c r="AK4" t="s">
        <v>67</v>
      </c>
    </row>
    <row r="5" spans="1:37" x14ac:dyDescent="0.35">
      <c r="A5">
        <v>2024</v>
      </c>
      <c r="B5">
        <v>5</v>
      </c>
      <c r="C5" t="s">
        <v>78</v>
      </c>
      <c r="D5" t="s">
        <v>49</v>
      </c>
      <c r="E5">
        <v>9662124.4100000001</v>
      </c>
      <c r="F5" t="s">
        <v>79</v>
      </c>
      <c r="G5" t="s">
        <v>80</v>
      </c>
      <c r="H5">
        <v>31</v>
      </c>
      <c r="I5" t="s">
        <v>52</v>
      </c>
      <c r="J5">
        <v>0</v>
      </c>
      <c r="K5" t="s">
        <v>53</v>
      </c>
      <c r="L5" t="s">
        <v>54</v>
      </c>
      <c r="M5" t="s">
        <v>55</v>
      </c>
      <c r="N5" t="s">
        <v>56</v>
      </c>
      <c r="O5" t="s">
        <v>57</v>
      </c>
      <c r="P5" t="s">
        <v>81</v>
      </c>
      <c r="Q5" t="s">
        <v>59</v>
      </c>
      <c r="R5">
        <v>130296</v>
      </c>
      <c r="S5">
        <v>86864</v>
      </c>
      <c r="T5">
        <v>0</v>
      </c>
      <c r="U5" t="s">
        <v>82</v>
      </c>
      <c r="V5">
        <v>1</v>
      </c>
      <c r="W5" t="s">
        <v>83</v>
      </c>
      <c r="X5" s="2">
        <v>45566</v>
      </c>
      <c r="Y5" s="2">
        <v>45640</v>
      </c>
      <c r="Z5">
        <v>10538095.33</v>
      </c>
      <c r="AA5">
        <v>10538095.33</v>
      </c>
      <c r="AB5">
        <v>10538095.33</v>
      </c>
      <c r="AC5">
        <v>10538095.33</v>
      </c>
      <c r="AD5">
        <v>10538095.33</v>
      </c>
      <c r="AE5" t="s">
        <v>84</v>
      </c>
      <c r="AF5" t="s">
        <v>85</v>
      </c>
      <c r="AG5" t="s">
        <v>86</v>
      </c>
      <c r="AH5" t="s">
        <v>77</v>
      </c>
      <c r="AI5" t="s">
        <v>66</v>
      </c>
      <c r="AJ5" t="s">
        <v>67</v>
      </c>
      <c r="AK5" t="s">
        <v>67</v>
      </c>
    </row>
    <row r="6" spans="1:37" x14ac:dyDescent="0.35">
      <c r="A6">
        <v>2024</v>
      </c>
      <c r="B6">
        <v>5</v>
      </c>
      <c r="C6" t="s">
        <v>87</v>
      </c>
      <c r="D6" t="s">
        <v>49</v>
      </c>
      <c r="E6">
        <v>7681237.1500000004</v>
      </c>
      <c r="F6" t="s">
        <v>88</v>
      </c>
      <c r="G6" t="s">
        <v>89</v>
      </c>
      <c r="H6">
        <v>31</v>
      </c>
      <c r="I6" t="s">
        <v>52</v>
      </c>
      <c r="J6">
        <v>0</v>
      </c>
      <c r="K6" t="s">
        <v>53</v>
      </c>
      <c r="L6" t="s">
        <v>54</v>
      </c>
      <c r="M6" t="s">
        <v>55</v>
      </c>
      <c r="N6" t="s">
        <v>56</v>
      </c>
      <c r="O6" t="s">
        <v>57</v>
      </c>
      <c r="P6" t="s">
        <v>90</v>
      </c>
      <c r="Q6" t="s">
        <v>59</v>
      </c>
      <c r="R6">
        <v>130296</v>
      </c>
      <c r="S6">
        <v>86864</v>
      </c>
      <c r="T6">
        <v>0</v>
      </c>
      <c r="U6" t="s">
        <v>91</v>
      </c>
      <c r="V6">
        <v>1</v>
      </c>
      <c r="W6" t="s">
        <v>61</v>
      </c>
      <c r="X6" s="2">
        <v>45566</v>
      </c>
      <c r="Y6" s="2">
        <v>45640</v>
      </c>
      <c r="Z6">
        <v>6847997.5300000003</v>
      </c>
      <c r="AA6">
        <v>6847997.5300000003</v>
      </c>
      <c r="AB6">
        <v>6847997.5300000003</v>
      </c>
      <c r="AC6">
        <v>6847997.5300000003</v>
      </c>
      <c r="AD6">
        <v>6847997.5300000003</v>
      </c>
      <c r="AE6" t="s">
        <v>92</v>
      </c>
      <c r="AF6" t="s">
        <v>93</v>
      </c>
      <c r="AG6" t="s">
        <v>94</v>
      </c>
      <c r="AH6" t="s">
        <v>77</v>
      </c>
      <c r="AI6" t="s">
        <v>66</v>
      </c>
      <c r="AJ6" t="s">
        <v>67</v>
      </c>
      <c r="AK6" t="s">
        <v>67</v>
      </c>
    </row>
    <row r="7" spans="1:37" x14ac:dyDescent="0.35">
      <c r="A7">
        <v>2024</v>
      </c>
      <c r="B7">
        <v>5</v>
      </c>
      <c r="C7" t="s">
        <v>95</v>
      </c>
      <c r="D7" t="s">
        <v>49</v>
      </c>
      <c r="E7">
        <v>8893573.8399999999</v>
      </c>
      <c r="F7" t="s">
        <v>96</v>
      </c>
      <c r="G7" t="s">
        <v>97</v>
      </c>
      <c r="H7">
        <v>31</v>
      </c>
      <c r="I7" t="s">
        <v>52</v>
      </c>
      <c r="J7">
        <v>0</v>
      </c>
      <c r="K7" t="s">
        <v>53</v>
      </c>
      <c r="L7" t="s">
        <v>54</v>
      </c>
      <c r="M7" t="s">
        <v>55</v>
      </c>
      <c r="N7" t="s">
        <v>56</v>
      </c>
      <c r="O7" t="s">
        <v>57</v>
      </c>
      <c r="P7" t="s">
        <v>98</v>
      </c>
      <c r="Q7" t="s">
        <v>59</v>
      </c>
      <c r="R7">
        <v>130296</v>
      </c>
      <c r="S7">
        <v>86864</v>
      </c>
      <c r="T7">
        <v>0</v>
      </c>
      <c r="U7" t="s">
        <v>99</v>
      </c>
      <c r="V7">
        <v>1</v>
      </c>
      <c r="W7" t="s">
        <v>61</v>
      </c>
      <c r="X7" s="2">
        <v>45566</v>
      </c>
      <c r="Y7" s="2">
        <v>45640</v>
      </c>
      <c r="Z7">
        <v>11790359.77</v>
      </c>
      <c r="AA7">
        <v>11790359.77</v>
      </c>
      <c r="AB7">
        <v>11790359.77</v>
      </c>
      <c r="AC7">
        <v>11790359.77</v>
      </c>
      <c r="AD7">
        <v>11790359.77</v>
      </c>
      <c r="AE7" t="s">
        <v>100</v>
      </c>
      <c r="AF7" t="s">
        <v>101</v>
      </c>
      <c r="AG7" t="s">
        <v>102</v>
      </c>
      <c r="AH7" t="s">
        <v>77</v>
      </c>
      <c r="AI7" t="s">
        <v>66</v>
      </c>
      <c r="AJ7" t="s">
        <v>67</v>
      </c>
      <c r="AK7" t="s">
        <v>67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AK9" sqref="AK9"/>
    </sheetView>
  </sheetViews>
  <sheetFormatPr baseColWidth="10" defaultRowHeight="14.5" x14ac:dyDescent="0.35"/>
  <sheetData>
    <row r="1" spans="1:8" x14ac:dyDescent="0.35">
      <c r="A1" s="1" t="s">
        <v>4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47</v>
      </c>
      <c r="G1" s="1" t="s">
        <v>36</v>
      </c>
      <c r="H1" s="1" t="s">
        <v>35</v>
      </c>
    </row>
    <row r="2" spans="1:8" x14ac:dyDescent="0.35">
      <c r="A2" t="s">
        <v>48</v>
      </c>
      <c r="B2" t="s">
        <v>103</v>
      </c>
      <c r="C2">
        <v>2024</v>
      </c>
      <c r="D2" t="s">
        <v>104</v>
      </c>
      <c r="E2" t="s">
        <v>105</v>
      </c>
      <c r="F2" t="s">
        <v>106</v>
      </c>
      <c r="G2">
        <v>14115445.560000001</v>
      </c>
      <c r="H2">
        <v>14975476.029999999</v>
      </c>
    </row>
    <row r="3" spans="1:8" x14ac:dyDescent="0.35">
      <c r="A3" t="s">
        <v>68</v>
      </c>
      <c r="B3" t="s">
        <v>103</v>
      </c>
      <c r="C3">
        <v>2024</v>
      </c>
      <c r="D3" t="s">
        <v>104</v>
      </c>
      <c r="E3" t="s">
        <v>105</v>
      </c>
      <c r="F3" t="s">
        <v>106</v>
      </c>
      <c r="G3">
        <v>17709820.600000001</v>
      </c>
      <c r="H3">
        <v>17437199.579999998</v>
      </c>
    </row>
    <row r="4" spans="1:8" x14ac:dyDescent="0.35">
      <c r="A4" t="s">
        <v>78</v>
      </c>
      <c r="B4" t="s">
        <v>103</v>
      </c>
      <c r="C4">
        <v>2024</v>
      </c>
      <c r="D4" t="s">
        <v>104</v>
      </c>
      <c r="E4" t="s">
        <v>105</v>
      </c>
      <c r="F4" t="s">
        <v>106</v>
      </c>
      <c r="G4">
        <v>9662124.4100000001</v>
      </c>
      <c r="H4">
        <v>10538095.33</v>
      </c>
    </row>
    <row r="5" spans="1:8" x14ac:dyDescent="0.35">
      <c r="A5" t="s">
        <v>87</v>
      </c>
      <c r="B5" t="s">
        <v>103</v>
      </c>
      <c r="C5">
        <v>2024</v>
      </c>
      <c r="D5" t="s">
        <v>104</v>
      </c>
      <c r="E5" t="s">
        <v>105</v>
      </c>
      <c r="F5" t="s">
        <v>106</v>
      </c>
      <c r="G5">
        <v>7681237.1500000004</v>
      </c>
      <c r="H5">
        <v>6847997.5300000003</v>
      </c>
    </row>
    <row r="6" spans="1:8" x14ac:dyDescent="0.35">
      <c r="A6" t="s">
        <v>95</v>
      </c>
      <c r="B6" t="s">
        <v>103</v>
      </c>
      <c r="C6">
        <v>2024</v>
      </c>
      <c r="D6" t="s">
        <v>104</v>
      </c>
      <c r="E6" t="s">
        <v>105</v>
      </c>
      <c r="F6" t="s">
        <v>106</v>
      </c>
      <c r="G6">
        <v>8893573.8399999999</v>
      </c>
      <c r="H6">
        <v>11790359.77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FAFEF 2024</vt:lpstr>
      <vt:lpstr>Reporte final</vt:lpstr>
      <vt:lpstr>Fuentes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Cysfre3</cp:lastModifiedBy>
  <cp:lastPrinted>2017-09-15T18:50:45Z</cp:lastPrinted>
  <dcterms:created xsi:type="dcterms:W3CDTF">2017-09-15T17:33:48Z</dcterms:created>
  <dcterms:modified xsi:type="dcterms:W3CDTF">2025-07-31T18:57:13Z</dcterms:modified>
</cp:coreProperties>
</file>