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Destino del Gasto\"/>
    </mc:Choice>
  </mc:AlternateContent>
  <xr:revisionPtr revIDLastSave="0" documentId="13_ncr:1_{35878F64-4FF3-4B34-A511-E606D2806F65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M SUPERIOR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" i="12" l="1"/>
  <c r="AB10" i="12"/>
  <c r="AC10" i="12"/>
  <c r="AD10" i="12"/>
  <c r="Z10" i="12"/>
</calcChain>
</file>

<file path=xl/sharedStrings.xml><?xml version="1.0" encoding="utf-8"?>
<sst xmlns="http://schemas.openxmlformats.org/spreadsheetml/2006/main" count="182" uniqueCount="93">
  <si>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</si>
  <si>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</si>
  <si>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</si>
  <si>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</si>
  <si>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</si>
  <si>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</si>
  <si>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</si>
  <si>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</si>
  <si>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</si>
  <si>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</si>
  <si>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</si>
  <si>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</si>
  <si>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</si>
  <si>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</si>
  <si>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</si>
  <si>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</si>
  <si>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</si>
  <si>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</si>
  <si>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</si>
  <si>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</si>
  <si>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</si>
  <si>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</si>
  <si>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</si>
  <si>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</si>
  <si>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</si>
  <si>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</si>
  <si>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</si>
  <si>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</si>
  <si>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</si>
  <si>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</si>
  <si>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</si>
  <si>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</si>
  <si>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</si>
  <si>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</si>
  <si>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</si>
  <si>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</si>
  <si>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</si>
  <si>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</si>
  <si>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</si>
  <si>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</si>
  <si>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</si>
  <si>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</si>
  <si>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</si>
  <si>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Gobierno de la Entidad</t>
  </si>
  <si>
    <t>Proyecto de Inversión de Infraestructura Social</t>
  </si>
  <si>
    <t>Educación</t>
  </si>
  <si>
    <t>Sin identificar</t>
  </si>
  <si>
    <t>S</t>
  </si>
  <si>
    <t>{meta1: {unidad_medida:Lote, meta:1.0, meta_modificada:1.0}}</t>
  </si>
  <si>
    <t/>
  </si>
  <si>
    <t>Sin observaciones</t>
  </si>
  <si>
    <t>Validado avances</t>
  </si>
  <si>
    <t>{meta1: {unidad_medida:Lote, avance:1.0}}</t>
  </si>
  <si>
    <t>{meta1: {unidad_medida:Lote, meta:2.0, meta_modificada:2.0}}</t>
  </si>
  <si>
    <t>{meta1: {unidad_medida:Lote, avance:2.0}}</t>
  </si>
  <si>
    <t>Terminado</t>
  </si>
  <si>
    <t>{meta1: {unidad_medida:Lote, meta:3.0, meta_modificada:3.0}}</t>
  </si>
  <si>
    <t>{meta1: {unidad_medida:Lote, avance:3.0}}</t>
  </si>
  <si>
    <t>YUC240302442158</t>
  </si>
  <si>
    <t>{ff1: {ciclo_recurso:2024, ramo:33, modalidad:I, prog_pres:8, tipo_recurso:FEDERALES (APORTACIONES, SUBSIDIOS Y CONVENIOS), monto:1.4700388E7, modificado:1.4700388E7}}</t>
  </si>
  <si>
    <t>EQUIPAMIENTO Y RENOVACIÓN DE LABORATORIO DE TECNOLOGÍAS DE LA INFORMACIÓN Y COMUNICACIÓN (SEGUNDA ETAPA) Y EQUIPAMIENTO DEL CENTRO DE RECURSOS PARA EL APRENDIZAJE Y LA INVESTIGACIÓN: PRIMERA ETAPA DE LA UNIVERSIDAD DE ORIENTE, C.C.T 31ESU0200Y DE LA LOCALIDAD Y MUNICIPIO DE VALLADOLID.</t>
  </si>
  <si>
    <t>Secretaría de Investigación Innovación y Educación Superior</t>
  </si>
  <si>
    <t>FAM SUPERIOR-002-2024</t>
  </si>
  <si>
    <t>{meta1: {unidad_medida:Lote, meta:2.0, meta_modificada:3.0}}</t>
  </si>
  <si>
    <t>{geo1: {cve_municipio:102, localidad:1, direccion:CALLE 49 NO.103 SAN FRANCISCO VALLADOLID, lon:-88.18688, lat:20.70863}}</t>
  </si>
  <si>
    <t>{ctto1: {tipo_obra:Adquisiciones, numero_contrato:IDE-24-ADQ-LP-024, contratista:GRUPO YOSARTI DE MÉXICO S. R.L. DE C.V., convocante:INSTITUTO PARA EL DESARROLLO Y CERTIFICACIÓN DE LA INFRAESTRUCTURA FÍSICA EDUCATIVA Y ELÉCTRICA DE YUCATÁN, monto:4426746.02, importe_modificado:4426746.02}, ctto2: {tipo_obra:Adquisiciones, numero_contrato:IDE-24-ADQ-LP-023, contratista:KRAFFT CONSULTING &amp; MANAGMENT SOLUTIONS S.A. DE C.V., convocante:INSTITUTO PARA EL DESARROLLO Y CERTIFICACIÓN DE LA INFRAESTRUCTURA FÍSICA EDUCATIVA Y ELÉCTRICA DE YUCATÁN, monto:1.0236878E7, importe_modificado:1.0236878E7}, ctto3: {tipo_obra:Adquisiciones, numero_contrato:IDE-24-ADQ-AD-030, contratista:CONSTRUCCIONES Y MATERIALES RAMIREZ S.A. DE C.V., convocante:INSTITUTO PARA EL DESARROLLO Y CERTIFICACIÓN DE LA INFRAESTRUCTURA FÍSICA EDUCATIVA Y ELÉCTRICA DE YUCATÁN, monto:36763.98, importe_modificado:36763.98}}</t>
  </si>
  <si>
    <t>YUC240302442175</t>
  </si>
  <si>
    <t>{ff1: {ciclo_recurso:2024, ramo:33, modalidad:I, prog_pres:8, tipo_recurso:FEDERALES (APORTACIONES, SUBSIDIOS Y CONVENIOS), monto:2668839.0, modificado:2561000.85}}</t>
  </si>
  <si>
    <t>EQUIPAMIENTO DE AULA VIRTUAL Y OBRAS DE REHABILITACIÓN EN LA UNIVERSIDAD PEDAGOGICA NACIONAL "LA UPN" UNIDAD 311 SEDE MÉRIDA C.C.T 31DUP0001C.</t>
  </si>
  <si>
    <t>FAM SUPERIOR-003-2024</t>
  </si>
  <si>
    <t>{geo1: {cve_municipio:50, localidad:1, direccion:AVENIDA UNIVERSIDAD PEDAGOGICA No. S/N MÉRIDA, lon:-89.582561, lat:20.948641}}</t>
  </si>
  <si>
    <t>{ctto1: {tipo_obra:Adquisiciones, numero_contrato:IDE-24-ADQ-LP-015, contratista:GRUPO YOSARTI DE MÉXICO S. R.L. DE C.V., convocante:INSTITUTO PARA EL DESARROLLO Y CERTIFICACIÓN DE LA INFRAESTRUCTURA FÍSICA EDUCATIVA Y ELÉCTRICA DE YUCATÁN, monto:1091066.78, importe_modificado:1091066.78}, ctto2: {tipo_obra:Obra, numero_contrato:IDE-24-OP-LP-113, contratista:DAVID VADO ALONZO, convocante:INSTITUTO PARA EL DESARROLLO Y CERTIFICACIÓN DE LA INFRAESTRUCTURA FÍSICA EDUCATIVA Y ELÉCTRICA DE YUCATÁN, monto:1469934.09, importe_modificado:1469934.08}}</t>
  </si>
  <si>
    <t>YUC240302442182</t>
  </si>
  <si>
    <t>{ff1: {ciclo_recurso:2024, ramo:33, modalidad:I, prog_pres:8, tipo_recurso:FEDERALES (APORTACIONES, SUBSIDIOS Y CONVENIOS), monto:1876642.0, modificado:1866594.28}}</t>
  </si>
  <si>
    <t>EQUIPAMIENTO DE PANELES SOLARES EN LA UNIVERSIDAD POLITECNICA DE YUCATAN "LA UPY" C.C.T 31EPO0630G.</t>
  </si>
  <si>
    <t>FAM SUPERIOR-004-2024</t>
  </si>
  <si>
    <t>{geo1: {cve_municipio:100, localidad:1, direccion:CALLE CARRETERA MERIDA-TETIZ KILOMETRO 4.5 No. S/N CP.97357, lon:-89.737273, lat:20.988436}}</t>
  </si>
  <si>
    <t>{ctto1: {tipo_obra:Obra, numero_contrato:IDE-24-OP-LP-164, contratista:AQUA, LUX, S.A. DE C.V., convocante:INSTITUTO PARA EL DESARROLLO Y CERTIFICACIÓN DE LA INFRAESTRUCTURA FÍSICA EDUCATIVA Y ELÉCTRICA DE YUCATÁN, monto:1866594.3, importe_modificado:1866594.27}}</t>
  </si>
  <si>
    <t>YUC240202400816</t>
  </si>
  <si>
    <t>{ff1: {ciclo_recurso:2024, ramo:33, modalidad:I, prog_pres:8, tipo_recurso:FEDERALES (APORTACIONES, SUBSIDIOS Y CONVENIOS), monto:4066425.0, modificado:4020077.49}}</t>
  </si>
  <si>
    <t>EQUIPAMIENTO DE LA UNIDAD BÁSICA DE LABORATORIOS MULTIFUNCIONAL DE UN NIVEL, TALLERES Y LABORATORIOS:REDES, ELECTRÓNICA Y GESTIÓN EMPRESARIAL; Y DE UNIDAD ADMINISTRATIVA DEL INSTITUTO TECNOLÓGICO DE TIZIMÍN CCT.31DIT0002T</t>
  </si>
  <si>
    <t>FAM SUPERIOR-005-2024</t>
  </si>
  <si>
    <t>{geo1: {cve_municipio:96, localidad:1, direccion:CALLE 29 SANTA RITA No.97702, lon:-88.17287, lat:21.15872}}</t>
  </si>
  <si>
    <t>{ctto1: {tipo_obra:Adquisiciones, numero_contrato:IDE-24-ADQ-LP-010, contratista:KRAFFT CONSULTING &amp; MANAGMENT SOLUTIONS S.A. DE C.V., convocante:INSTITUTO PARA EL DESARROLLO Y CERTIFICACIÓN DE LA INFRAESTRUCTURA FÍSICA EDUCATIVA Y ELÉCTRICA DE YUCATÁN, monto:4020077.49, importe_modificado:4020077.49}}</t>
  </si>
  <si>
    <t>YUC240202400798</t>
  </si>
  <si>
    <t>{ff1: {ciclo_recurso:2024, ramo:33, modalidad:I, prog_pres:8, tipo_recurso:FEDERALES (APORTACIONES, SUBSIDIOS Y CONVENIOS), monto:1351268.0, modificado:1349408.55}}</t>
  </si>
  <si>
    <t>REHABILITACIÓN DEL ÁGORA DE LA UNIVERSIDAD TECNOLÓGICA METROPOLITANA "LA UTM", C.C.T 31EUT0001O DE LA LOCALIDAD Y MUNICIPIO DE MÉRIDA.</t>
  </si>
  <si>
    <t>FAM SUPERIOR-001-2024</t>
  </si>
  <si>
    <t>{geo1: {cve_municipio:50, localidad:1, direccion:CALLE 111 NO.315 SANTA ROSA, lon:-89.61637, lat:20.93904}}</t>
  </si>
  <si>
    <t>{ctto1: {tipo_obra:Obra, numero_contrato:IDE-24-OP-LP-047, contratista:DESARROLLO DE ESPACIOS RECREATIVOS, S.A. DE C.V., convocante:INSTITUTO PARA EL DESARROLLO Y CERTIFICACIÓN DE LA INFRAESTRUCTURA FÍSICA EDUCATIVA Y ELÉCTRICA DE YUCATÁN, monto:1349408.65, importe_modificado:1349408.55}}</t>
  </si>
  <si>
    <t xml:space="preserve">DESTINO DEL GASTO </t>
  </si>
  <si>
    <t>FAM SUPERIOR 2024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</si>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</sst>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22"/>
      </patternFill>
    </fill>
  </fills>
  <borders count="1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/>
  </cellStyleXfs>
  <cellXfs count="2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2" borderId="0" xfId="1" applyFont="1" applyFill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7D775BF1-B11B-4EB5-8752-229E7A528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FEFE-1E56-462E-8CE3-3EAE3C624B99}">
  <dimension ref="A1:AK12"/>
  <sheetViews>
    <sheetView tabSelected="1" topLeftCell="X1" zoomScale="80" zoomScaleNormal="80" workbookViewId="0">
      <pane ySplit="4" topLeftCell="A9" activePane="bottomLeft" state="frozen"/>
      <selection activeCell="W1" sqref="W1"/>
      <selection pane="bottomLeft" activeCell="AE13" sqref="AE13"/>
    </sheetView>
  </sheetViews>
  <sheetFormatPr baseColWidth="10" defaultRowHeight="14.5" x14ac:dyDescent="0.35"/>
  <cols>
    <col min="1" max="1" width="10.7265625" style="4" customWidth="1"/>
    <col min="2" max="2" width="10.26953125" style="4" customWidth="1"/>
    <col min="3" max="3" width="17.1796875" style="4" customWidth="1"/>
    <col min="4" max="4" width="18.7265625" style="4" hidden="1" customWidth="1"/>
    <col min="5" max="5" width="22.1796875" style="15" hidden="1" customWidth="1"/>
    <col min="6" max="6" width="29.453125" style="4" hidden="1" customWidth="1"/>
    <col min="7" max="7" width="37.453125" style="4" customWidth="1"/>
    <col min="8" max="10" width="18.54296875" style="4" hidden="1" customWidth="1"/>
    <col min="11" max="11" width="13.36328125" style="4" hidden="1" customWidth="1"/>
    <col min="12" max="12" width="21.26953125" style="4" hidden="1" customWidth="1"/>
    <col min="13" max="13" width="19.54296875" style="4" hidden="1" customWidth="1"/>
    <col min="14" max="14" width="19.81640625" style="4" hidden="1" customWidth="1"/>
    <col min="15" max="15" width="25.453125" style="4" hidden="1" customWidth="1"/>
    <col min="16" max="16" width="20.1796875" style="4" customWidth="1"/>
    <col min="17" max="17" width="23.81640625" style="4" hidden="1" customWidth="1"/>
    <col min="18" max="18" width="18.7265625" style="4" hidden="1" customWidth="1"/>
    <col min="19" max="19" width="20.81640625" style="4" hidden="1" customWidth="1"/>
    <col min="20" max="20" width="18.81640625" style="4" hidden="1" customWidth="1"/>
    <col min="21" max="21" width="21.7265625" style="4" hidden="1" customWidth="1"/>
    <col min="22" max="22" width="22.26953125" style="4" hidden="1" customWidth="1"/>
    <col min="23" max="23" width="20.81640625" style="4" hidden="1" customWidth="1"/>
    <col min="24" max="24" width="22.453125" style="4" customWidth="1"/>
    <col min="25" max="25" width="27.81640625" style="4" customWidth="1"/>
    <col min="26" max="26" width="22.7265625" style="15" customWidth="1"/>
    <col min="27" max="27" width="23.1796875" style="15" customWidth="1"/>
    <col min="28" max="28" width="20.1796875" style="15" customWidth="1"/>
    <col min="29" max="29" width="21.26953125" style="15" customWidth="1"/>
    <col min="30" max="30" width="20.6328125" style="15" customWidth="1"/>
    <col min="31" max="31" width="50.08984375" style="4" customWidth="1"/>
    <col min="32" max="32" width="18.08984375" style="4" customWidth="1"/>
    <col min="33" max="33" width="10.54296875" style="4" hidden="1" customWidth="1"/>
    <col min="34" max="34" width="13.453125" style="4" customWidth="1"/>
    <col min="35" max="35" width="16.08984375" style="4" customWidth="1"/>
    <col min="36" max="36" width="28.1796875" style="4" hidden="1" customWidth="1"/>
    <col min="37" max="37" width="25.54296875" style="4" hidden="1" customWidth="1"/>
    <col min="38" max="16384" width="10.90625" style="4"/>
  </cols>
  <sheetData>
    <row r="1" spans="1:37" ht="30" customHeight="1" x14ac:dyDescent="0.35">
      <c r="A1" s="23" t="s">
        <v>90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ht="30" customHeight="1" x14ac:dyDescent="0.35">
      <c r="A2" s="23" t="s">
        <v>91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35" customHeight="1" x14ac:dyDescent="0.35">
      <c r="A3" s="1" t="s">
        <v>0</v>
      </c>
      <c r="B3" s="1" t="s">
        <v>0</v>
      </c>
      <c r="C3" s="1" t="s">
        <v>0</v>
      </c>
      <c r="D3" s="1" t="s">
        <v>0</v>
      </c>
      <c r="E3" s="5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1" t="s">
        <v>1</v>
      </c>
      <c r="AF3" s="1" t="s">
        <v>2</v>
      </c>
      <c r="AG3" s="1" t="s">
        <v>3</v>
      </c>
      <c r="AH3" s="1" t="s">
        <v>31</v>
      </c>
      <c r="AI3" s="1" t="s">
        <v>32</v>
      </c>
      <c r="AJ3" s="1" t="s">
        <v>38</v>
      </c>
      <c r="AK3" s="1" t="s">
        <v>38</v>
      </c>
    </row>
    <row r="4" spans="1:37" ht="38.5" customHeight="1" x14ac:dyDescent="0.35">
      <c r="A4" s="1" t="s">
        <v>5</v>
      </c>
      <c r="B4" s="1" t="s">
        <v>6</v>
      </c>
      <c r="C4" s="1" t="s">
        <v>4</v>
      </c>
      <c r="D4" s="1" t="s">
        <v>7</v>
      </c>
      <c r="E4" s="16" t="s">
        <v>8</v>
      </c>
      <c r="F4" s="1" t="s">
        <v>9</v>
      </c>
      <c r="G4" s="1" t="s">
        <v>10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33</v>
      </c>
      <c r="Z4" s="5" t="s">
        <v>24</v>
      </c>
      <c r="AA4" s="5" t="s">
        <v>25</v>
      </c>
      <c r="AB4" s="5" t="s">
        <v>26</v>
      </c>
      <c r="AC4" s="5" t="s">
        <v>27</v>
      </c>
      <c r="AD4" s="5" t="s">
        <v>28</v>
      </c>
      <c r="AE4" s="1" t="s">
        <v>29</v>
      </c>
      <c r="AF4" s="1" t="s">
        <v>2</v>
      </c>
      <c r="AG4" s="1" t="s">
        <v>30</v>
      </c>
      <c r="AH4" s="1" t="s">
        <v>31</v>
      </c>
      <c r="AI4" s="1" t="s">
        <v>32</v>
      </c>
      <c r="AJ4" s="1" t="s">
        <v>39</v>
      </c>
      <c r="AK4" s="1" t="s">
        <v>40</v>
      </c>
    </row>
    <row r="5" spans="1:37" s="10" customFormat="1" ht="70" customHeight="1" x14ac:dyDescent="0.35">
      <c r="A5" s="6">
        <v>2024</v>
      </c>
      <c r="B5" s="2">
        <v>5</v>
      </c>
      <c r="C5" s="2" t="s">
        <v>58</v>
      </c>
      <c r="D5" s="2" t="s">
        <v>41</v>
      </c>
      <c r="E5" s="7">
        <v>14700388</v>
      </c>
      <c r="F5" s="2" t="s">
        <v>59</v>
      </c>
      <c r="G5" s="2" t="s">
        <v>60</v>
      </c>
      <c r="H5" s="2">
        <v>31</v>
      </c>
      <c r="I5" s="2" t="s">
        <v>42</v>
      </c>
      <c r="J5" s="2">
        <v>0</v>
      </c>
      <c r="K5" s="2" t="s">
        <v>43</v>
      </c>
      <c r="L5" s="2" t="s">
        <v>44</v>
      </c>
      <c r="M5" s="2" t="s">
        <v>45</v>
      </c>
      <c r="N5" s="2" t="s">
        <v>46</v>
      </c>
      <c r="O5" s="2" t="s">
        <v>61</v>
      </c>
      <c r="P5" s="2" t="s">
        <v>62</v>
      </c>
      <c r="Q5" s="2" t="s">
        <v>47</v>
      </c>
      <c r="R5" s="2">
        <v>780</v>
      </c>
      <c r="S5" s="2">
        <v>784</v>
      </c>
      <c r="T5" s="2">
        <v>0</v>
      </c>
      <c r="U5" s="2" t="s">
        <v>63</v>
      </c>
      <c r="V5" s="2">
        <v>1</v>
      </c>
      <c r="W5" s="2" t="s">
        <v>64</v>
      </c>
      <c r="X5" s="8">
        <v>45495</v>
      </c>
      <c r="Y5" s="8">
        <v>45554</v>
      </c>
      <c r="Z5" s="7">
        <v>14700388</v>
      </c>
      <c r="AA5" s="7">
        <v>14700388</v>
      </c>
      <c r="AB5" s="7">
        <v>14700388</v>
      </c>
      <c r="AC5" s="7">
        <v>14700388</v>
      </c>
      <c r="AD5" s="7">
        <v>14700388</v>
      </c>
      <c r="AE5" s="2" t="s">
        <v>65</v>
      </c>
      <c r="AF5" s="2" t="s">
        <v>57</v>
      </c>
      <c r="AG5" s="2" t="s">
        <v>49</v>
      </c>
      <c r="AH5" s="2" t="s">
        <v>55</v>
      </c>
      <c r="AI5" s="2" t="s">
        <v>51</v>
      </c>
      <c r="AJ5" s="2" t="s">
        <v>50</v>
      </c>
      <c r="AK5" s="9" t="s">
        <v>50</v>
      </c>
    </row>
    <row r="6" spans="1:37" s="10" customFormat="1" ht="70" customHeight="1" x14ac:dyDescent="0.35">
      <c r="A6" s="11">
        <v>2024</v>
      </c>
      <c r="B6" s="3">
        <v>5</v>
      </c>
      <c r="C6" s="3" t="s">
        <v>66</v>
      </c>
      <c r="D6" s="3" t="s">
        <v>41</v>
      </c>
      <c r="E6" s="12">
        <v>2668839</v>
      </c>
      <c r="F6" s="3" t="s">
        <v>67</v>
      </c>
      <c r="G6" s="3" t="s">
        <v>68</v>
      </c>
      <c r="H6" s="3">
        <v>31</v>
      </c>
      <c r="I6" s="3" t="s">
        <v>42</v>
      </c>
      <c r="J6" s="3">
        <v>0</v>
      </c>
      <c r="K6" s="3" t="s">
        <v>43</v>
      </c>
      <c r="L6" s="3" t="s">
        <v>44</v>
      </c>
      <c r="M6" s="3" t="s">
        <v>45</v>
      </c>
      <c r="N6" s="3" t="s">
        <v>46</v>
      </c>
      <c r="O6" s="3" t="s">
        <v>61</v>
      </c>
      <c r="P6" s="3" t="s">
        <v>69</v>
      </c>
      <c r="Q6" s="3" t="s">
        <v>47</v>
      </c>
      <c r="R6" s="3">
        <v>1302</v>
      </c>
      <c r="S6" s="3">
        <v>462</v>
      </c>
      <c r="T6" s="3">
        <v>0</v>
      </c>
      <c r="U6" s="3" t="s">
        <v>53</v>
      </c>
      <c r="V6" s="3">
        <v>1</v>
      </c>
      <c r="W6" s="3" t="s">
        <v>70</v>
      </c>
      <c r="X6" s="13">
        <v>45453</v>
      </c>
      <c r="Y6" s="13">
        <v>45563</v>
      </c>
      <c r="Z6" s="12">
        <v>2561000.85</v>
      </c>
      <c r="AA6" s="12">
        <v>2561000.85</v>
      </c>
      <c r="AB6" s="12">
        <v>2561000.85</v>
      </c>
      <c r="AC6" s="12">
        <v>2561000.85</v>
      </c>
      <c r="AD6" s="12">
        <v>2561000.85</v>
      </c>
      <c r="AE6" s="3" t="s">
        <v>71</v>
      </c>
      <c r="AF6" s="3" t="s">
        <v>54</v>
      </c>
      <c r="AG6" s="3" t="s">
        <v>49</v>
      </c>
      <c r="AH6" s="3" t="s">
        <v>55</v>
      </c>
      <c r="AI6" s="3" t="s">
        <v>51</v>
      </c>
      <c r="AJ6" s="3" t="s">
        <v>50</v>
      </c>
      <c r="AK6" s="14" t="s">
        <v>50</v>
      </c>
    </row>
    <row r="7" spans="1:37" s="10" customFormat="1" ht="70" customHeight="1" x14ac:dyDescent="0.35">
      <c r="A7" s="11">
        <v>2024</v>
      </c>
      <c r="B7" s="3">
        <v>5</v>
      </c>
      <c r="C7" s="3" t="s">
        <v>72</v>
      </c>
      <c r="D7" s="3" t="s">
        <v>41</v>
      </c>
      <c r="E7" s="12">
        <v>1876642</v>
      </c>
      <c r="F7" s="3" t="s">
        <v>73</v>
      </c>
      <c r="G7" s="3" t="s">
        <v>74</v>
      </c>
      <c r="H7" s="3">
        <v>31</v>
      </c>
      <c r="I7" s="3" t="s">
        <v>42</v>
      </c>
      <c r="J7" s="3">
        <v>0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61</v>
      </c>
      <c r="P7" s="3" t="s">
        <v>75</v>
      </c>
      <c r="Q7" s="3" t="s">
        <v>47</v>
      </c>
      <c r="R7" s="3">
        <v>90</v>
      </c>
      <c r="S7" s="3">
        <v>473</v>
      </c>
      <c r="T7" s="3">
        <v>0</v>
      </c>
      <c r="U7" s="3" t="s">
        <v>48</v>
      </c>
      <c r="V7" s="3">
        <v>1</v>
      </c>
      <c r="W7" s="3" t="s">
        <v>76</v>
      </c>
      <c r="X7" s="13">
        <v>45505</v>
      </c>
      <c r="Y7" s="13">
        <v>45594</v>
      </c>
      <c r="Z7" s="12">
        <v>1866594.28</v>
      </c>
      <c r="AA7" s="12">
        <v>1866594.28</v>
      </c>
      <c r="AB7" s="12">
        <v>1866594.28</v>
      </c>
      <c r="AC7" s="12">
        <v>1866594.28</v>
      </c>
      <c r="AD7" s="12">
        <v>1866594.28</v>
      </c>
      <c r="AE7" s="3" t="s">
        <v>77</v>
      </c>
      <c r="AF7" s="3" t="s">
        <v>52</v>
      </c>
      <c r="AG7" s="3" t="s">
        <v>49</v>
      </c>
      <c r="AH7" s="3" t="s">
        <v>55</v>
      </c>
      <c r="AI7" s="3" t="s">
        <v>51</v>
      </c>
      <c r="AJ7" s="3" t="s">
        <v>50</v>
      </c>
      <c r="AK7" s="14" t="s">
        <v>50</v>
      </c>
    </row>
    <row r="8" spans="1:37" s="10" customFormat="1" ht="70" customHeight="1" x14ac:dyDescent="0.35">
      <c r="A8" s="11">
        <v>2024</v>
      </c>
      <c r="B8" s="3">
        <v>5</v>
      </c>
      <c r="C8" s="3" t="s">
        <v>78</v>
      </c>
      <c r="D8" s="3" t="s">
        <v>41</v>
      </c>
      <c r="E8" s="12">
        <v>4066425</v>
      </c>
      <c r="F8" s="3" t="s">
        <v>79</v>
      </c>
      <c r="G8" s="3" t="s">
        <v>80</v>
      </c>
      <c r="H8" s="3">
        <v>31</v>
      </c>
      <c r="I8" s="3" t="s">
        <v>42</v>
      </c>
      <c r="J8" s="3">
        <v>0</v>
      </c>
      <c r="K8" s="3" t="s">
        <v>43</v>
      </c>
      <c r="L8" s="3" t="s">
        <v>44</v>
      </c>
      <c r="M8" s="3" t="s">
        <v>45</v>
      </c>
      <c r="N8" s="3" t="s">
        <v>46</v>
      </c>
      <c r="O8" s="3" t="s">
        <v>61</v>
      </c>
      <c r="P8" s="3" t="s">
        <v>81</v>
      </c>
      <c r="Q8" s="3" t="s">
        <v>47</v>
      </c>
      <c r="R8" s="3">
        <v>565</v>
      </c>
      <c r="S8" s="3">
        <v>693</v>
      </c>
      <c r="T8" s="3">
        <v>0</v>
      </c>
      <c r="U8" s="3" t="s">
        <v>56</v>
      </c>
      <c r="V8" s="3">
        <v>1</v>
      </c>
      <c r="W8" s="3" t="s">
        <v>82</v>
      </c>
      <c r="X8" s="13">
        <v>45463</v>
      </c>
      <c r="Y8" s="13">
        <v>45552</v>
      </c>
      <c r="Z8" s="12">
        <v>4020077.49</v>
      </c>
      <c r="AA8" s="12">
        <v>4020077.49</v>
      </c>
      <c r="AB8" s="12">
        <v>4020077.49</v>
      </c>
      <c r="AC8" s="12">
        <v>4020077.49</v>
      </c>
      <c r="AD8" s="12">
        <v>4020077.49</v>
      </c>
      <c r="AE8" s="3" t="s">
        <v>83</v>
      </c>
      <c r="AF8" s="3" t="s">
        <v>57</v>
      </c>
      <c r="AG8" s="3" t="s">
        <v>49</v>
      </c>
      <c r="AH8" s="3" t="s">
        <v>55</v>
      </c>
      <c r="AI8" s="3" t="s">
        <v>51</v>
      </c>
      <c r="AJ8" s="3" t="s">
        <v>50</v>
      </c>
      <c r="AK8" s="14" t="s">
        <v>50</v>
      </c>
    </row>
    <row r="9" spans="1:37" s="10" customFormat="1" ht="70" customHeight="1" thickBot="1" x14ac:dyDescent="0.4">
      <c r="A9" s="17">
        <v>2024</v>
      </c>
      <c r="B9" s="18">
        <v>5</v>
      </c>
      <c r="C9" s="18" t="s">
        <v>84</v>
      </c>
      <c r="D9" s="18" t="s">
        <v>41</v>
      </c>
      <c r="E9" s="19">
        <v>1351268</v>
      </c>
      <c r="F9" s="18" t="s">
        <v>85</v>
      </c>
      <c r="G9" s="18" t="s">
        <v>86</v>
      </c>
      <c r="H9" s="18">
        <v>31</v>
      </c>
      <c r="I9" s="18" t="s">
        <v>42</v>
      </c>
      <c r="J9" s="18">
        <v>0</v>
      </c>
      <c r="K9" s="18" t="s">
        <v>43</v>
      </c>
      <c r="L9" s="18" t="s">
        <v>44</v>
      </c>
      <c r="M9" s="18" t="s">
        <v>45</v>
      </c>
      <c r="N9" s="18" t="s">
        <v>46</v>
      </c>
      <c r="O9" s="18" t="s">
        <v>61</v>
      </c>
      <c r="P9" s="18" t="s">
        <v>87</v>
      </c>
      <c r="Q9" s="18" t="s">
        <v>47</v>
      </c>
      <c r="R9" s="18">
        <v>1299</v>
      </c>
      <c r="S9" s="18">
        <v>1808</v>
      </c>
      <c r="T9" s="18">
        <v>0</v>
      </c>
      <c r="U9" s="18" t="s">
        <v>48</v>
      </c>
      <c r="V9" s="18">
        <v>1</v>
      </c>
      <c r="W9" s="18" t="s">
        <v>88</v>
      </c>
      <c r="X9" s="20">
        <v>45454</v>
      </c>
      <c r="Y9" s="20">
        <v>45563</v>
      </c>
      <c r="Z9" s="19">
        <v>1349408.55</v>
      </c>
      <c r="AA9" s="19">
        <v>1349408.55</v>
      </c>
      <c r="AB9" s="19">
        <v>1349408.55</v>
      </c>
      <c r="AC9" s="19">
        <v>1349408.55</v>
      </c>
      <c r="AD9" s="19">
        <v>1349408.55</v>
      </c>
      <c r="AE9" s="18" t="s">
        <v>89</v>
      </c>
      <c r="AF9" s="18" t="s">
        <v>52</v>
      </c>
      <c r="AG9" s="18" t="s">
        <v>49</v>
      </c>
      <c r="AH9" s="18" t="s">
        <v>55</v>
      </c>
      <c r="AI9" s="18" t="s">
        <v>51</v>
      </c>
      <c r="AJ9" s="18" t="s">
        <v>50</v>
      </c>
      <c r="AK9" s="21" t="s">
        <v>50</v>
      </c>
    </row>
    <row r="10" spans="1:37" s="10" customFormat="1" ht="38.5" customHeight="1" x14ac:dyDescent="0.35">
      <c r="A10" s="6"/>
      <c r="B10" s="2"/>
      <c r="C10" s="2"/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8"/>
      <c r="Y10" s="8"/>
      <c r="Z10" s="22">
        <f>SUM(Z5:Z9)</f>
        <v>24497469.170000006</v>
      </c>
      <c r="AA10" s="22">
        <f t="shared" ref="AA10:AD10" si="0">SUM(AA5:AA9)</f>
        <v>24497469.170000006</v>
      </c>
      <c r="AB10" s="22">
        <f t="shared" si="0"/>
        <v>24497469.170000006</v>
      </c>
      <c r="AC10" s="22">
        <f t="shared" si="0"/>
        <v>24497469.170000006</v>
      </c>
      <c r="AD10" s="22">
        <f t="shared" si="0"/>
        <v>24497469.170000006</v>
      </c>
      <c r="AE10" s="2"/>
      <c r="AF10" s="2"/>
      <c r="AG10" s="2"/>
      <c r="AH10" s="2"/>
      <c r="AI10" s="2"/>
      <c r="AJ10" s="2"/>
      <c r="AK10" s="9"/>
    </row>
    <row r="12" spans="1:37" x14ac:dyDescent="0.35">
      <c r="Y12" s="4" t="s">
        <v>92</v>
      </c>
      <c r="Z12" s="15">
        <v>24497469.170000006</v>
      </c>
      <c r="AA12" s="15">
        <v>24497469.170000006</v>
      </c>
      <c r="AB12" s="15">
        <v>24497469.170000006</v>
      </c>
      <c r="AC12" s="15">
        <v>24497469.170000006</v>
      </c>
      <c r="AD12" s="15">
        <v>24497469.170000006</v>
      </c>
    </row>
  </sheetData>
  <mergeCells count="2">
    <mergeCell ref="A1:AK1"/>
    <mergeCell ref="A2:AK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 SUPERIOR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Cysfre1</cp:lastModifiedBy>
  <cp:lastPrinted>2025-07-31T17:27:08Z</cp:lastPrinted>
  <dcterms:created xsi:type="dcterms:W3CDTF">2017-09-15T17:33:48Z</dcterms:created>
  <dcterms:modified xsi:type="dcterms:W3CDTF">2025-07-31T19:11:53Z</dcterms:modified>
</cp:coreProperties>
</file>